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68" activeTab="0"/>
  </bookViews>
  <sheets>
    <sheet name="（例）" sheetId="1" r:id="rId1"/>
    <sheet name="請求書" sheetId="2" r:id="rId2"/>
    <sheet name="内訳書" sheetId="3" r:id="rId3"/>
  </sheets>
  <definedNames>
    <definedName name="_xlnm.Print_Area" localSheetId="0">'（例）'!$A$1:$AU$43</definedName>
    <definedName name="_xlnm.Print_Area" localSheetId="1">'請求書'!$A$1:$AU$43</definedName>
    <definedName name="_xlnm.Print_Area" localSheetId="2">'内訳書'!$A$1:$AQ$32</definedName>
  </definedNames>
  <calcPr fullCalcOnLoad="1"/>
</workbook>
</file>

<file path=xl/comments1.xml><?xml version="1.0" encoding="utf-8"?>
<comments xmlns="http://schemas.openxmlformats.org/spreadsheetml/2006/main">
  <authors>
    <author>shioya</author>
    <author>TOUSHIN</author>
  </authors>
  <commentList>
    <comment ref="A5" authorId="0">
      <text>
        <r>
          <rPr>
            <b/>
            <sz val="10"/>
            <rFont val="MS P ゴシック"/>
            <family val="3"/>
          </rPr>
          <t>宛先はリストから選択してください。</t>
        </r>
      </text>
    </comment>
    <comment ref="AF12" authorId="1">
      <text>
        <r>
          <rPr>
            <b/>
            <sz val="10"/>
            <rFont val="MS P ゴシック"/>
            <family val="3"/>
          </rPr>
          <t>初回請求時は必ずご記入下さい。</t>
        </r>
      </text>
    </comment>
    <comment ref="A16" authorId="1">
      <text>
        <r>
          <rPr>
            <b/>
            <sz val="10"/>
            <rFont val="MS P ゴシック"/>
            <family val="3"/>
          </rPr>
          <t>現場が不明の時は、納入場所か弊社担当者名をご記入ください。</t>
        </r>
      </text>
    </comment>
    <comment ref="AC18" authorId="1">
      <text>
        <r>
          <rPr>
            <b/>
            <sz val="9"/>
            <rFont val="MS P ゴシック"/>
            <family val="3"/>
          </rPr>
          <t>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shioya</author>
  </authors>
  <commentList>
    <comment ref="A2" authorId="0">
      <text>
        <r>
          <rPr>
            <b/>
            <sz val="11"/>
            <rFont val="UD デジタル 教科書体 N-R"/>
            <family val="1"/>
          </rPr>
          <t>※　内訳書は、貴社様式があればそれを使用してください。</t>
        </r>
      </text>
    </comment>
  </commentList>
</comments>
</file>

<file path=xl/sharedStrings.xml><?xml version="1.0" encoding="utf-8"?>
<sst xmlns="http://schemas.openxmlformats.org/spreadsheetml/2006/main" count="111" uniqueCount="59">
  <si>
    <t>請　　　求　　　書</t>
  </si>
  <si>
    <t>金　　　　　　額</t>
  </si>
  <si>
    <t>単　価</t>
  </si>
  <si>
    <t>単位</t>
  </si>
  <si>
    <t>数　量</t>
  </si>
  <si>
    <t>名　　　　　　　称</t>
  </si>
  <si>
    <t>月　日</t>
  </si>
  <si>
    <t>小 　　計</t>
  </si>
  <si>
    <t>消 費 税</t>
  </si>
  <si>
    <t>合　　 計</t>
  </si>
  <si>
    <t>〒</t>
  </si>
  <si>
    <t>請求金額(税込)</t>
  </si>
  <si>
    <t>振込先</t>
  </si>
  <si>
    <t>式</t>
  </si>
  <si>
    <t>令和</t>
  </si>
  <si>
    <t>年</t>
  </si>
  <si>
    <t>月</t>
  </si>
  <si>
    <t>日</t>
  </si>
  <si>
    <t>現場担当者</t>
  </si>
  <si>
    <t>ご担当者</t>
  </si>
  <si>
    <t>現　場　名　：</t>
  </si>
  <si>
    <t>請　求　内　訳　書</t>
  </si>
  <si>
    <t>　社内用</t>
  </si>
  <si>
    <t>住　所</t>
  </si>
  <si>
    <t>ＴＥＬ</t>
  </si>
  <si>
    <t>ＦＡＸ</t>
  </si>
  <si>
    <t>会社名</t>
  </si>
  <si>
    <t>口座名</t>
  </si>
  <si>
    <t>登録番号</t>
  </si>
  <si>
    <t>T-</t>
  </si>
  <si>
    <t>10％対象</t>
  </si>
  <si>
    <t>8％対象</t>
  </si>
  <si>
    <t>税率</t>
  </si>
  <si>
    <t>消費税</t>
  </si>
  <si>
    <t>工事コード</t>
  </si>
  <si>
    <t>注意事項</t>
  </si>
  <si>
    <t>請求書は毎月25日締め、翌月末日支払です。（請求書必着日：毎月30日）</t>
  </si>
  <si>
    <t>貴社様式の請求書がある場合、内訳不要です。（表紙のみ作成してください。）</t>
  </si>
  <si>
    <t>東洋地工株式会社　御中</t>
  </si>
  <si>
    <t>税率区分</t>
  </si>
  <si>
    <t>金額（税抜）</t>
  </si>
  <si>
    <t>〇〇〇〇〇</t>
  </si>
  <si>
    <t>個</t>
  </si>
  <si>
    <t>本</t>
  </si>
  <si>
    <t>0123456789</t>
  </si>
  <si>
    <t>000-0000</t>
  </si>
  <si>
    <t>〇〇〇〇〇〇〇〇-1-2-3</t>
  </si>
  <si>
    <t>〇〇〇〇　株式会社</t>
  </si>
  <si>
    <t>0000-00-0000</t>
  </si>
  <si>
    <t>〇〇銀行　〇〇支店　普通　0000000</t>
  </si>
  <si>
    <t>〇〇〇〇〇〇〇 ｶﾌﾞｼｷｶﾞｲｼﾔ</t>
  </si>
  <si>
    <t>〇〇〇〇〇〇〇〇〇〇〇〇〇〇〇</t>
  </si>
  <si>
    <t>別紙明細の通り</t>
  </si>
  <si>
    <r>
      <t>査定金額(税込) 
（</t>
    </r>
    <r>
      <rPr>
        <sz val="8"/>
        <rFont val="UD デジタル 教科書体 N-R"/>
        <family val="1"/>
      </rPr>
      <t>社内用）</t>
    </r>
  </si>
  <si>
    <t>経理記入欄</t>
  </si>
  <si>
    <t>支払金額</t>
  </si>
  <si>
    <t>控除額</t>
  </si>
  <si>
    <t>差引支払額</t>
  </si>
  <si>
    <t>押　　　　印　　　　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</si>
</sst>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 ;[Red]\-#,##0\ "/>
    <numFmt numFmtId="181" formatCode="&quot;¥&quot;#,##0.0;[Red]&quot;¥&quot;\-#,##0.0"/>
    <numFmt numFmtId="182" formatCode="[$]g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sz val="10"/>
      <name val="UD デジタル 教科書体 N-R"/>
      <family val="1"/>
    </font>
    <font>
      <sz val="11"/>
      <name val="UD デジタル 教科書体 N-R"/>
      <family val="1"/>
    </font>
    <font>
      <sz val="14"/>
      <name val="UD デジタル 教科書体 N-R"/>
      <family val="1"/>
    </font>
    <font>
      <u val="single"/>
      <sz val="14"/>
      <name val="UD デジタル 教科書体 N-R"/>
      <family val="1"/>
    </font>
    <font>
      <u val="single"/>
      <sz val="12"/>
      <name val="UD デジタル 教科書体 N-R"/>
      <family val="1"/>
    </font>
    <font>
      <sz val="12"/>
      <name val="UD デジタル 教科書体 N-R"/>
      <family val="1"/>
    </font>
    <font>
      <sz val="8"/>
      <name val="UD デジタル 教科書体 N-R"/>
      <family val="1"/>
    </font>
    <font>
      <sz val="9"/>
      <name val="UD デジタル 教科書体 N-R"/>
      <family val="1"/>
    </font>
    <font>
      <sz val="10"/>
      <color indexed="55"/>
      <name val="UD デジタル 教科書体 N-R"/>
      <family val="1"/>
    </font>
    <font>
      <b/>
      <u val="single"/>
      <sz val="16"/>
      <name val="UD デジタル 教科書体 N-R"/>
      <family val="1"/>
    </font>
    <font>
      <b/>
      <sz val="11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UD デジタル 教科書体 N-R"/>
      <family val="1"/>
    </font>
    <font>
      <sz val="12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0" fontId="7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6" fontId="7" fillId="0" borderId="0" xfId="58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7" fillId="0" borderId="0" xfId="49" applyNumberFormat="1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6" fontId="7" fillId="0" borderId="0" xfId="58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38" fontId="7" fillId="0" borderId="14" xfId="0" applyNumberFormat="1" applyFont="1" applyBorder="1" applyAlignment="1" applyProtection="1" quotePrefix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2" borderId="12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2" borderId="12" xfId="0" applyNumberFormat="1" applyFont="1" applyFill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38" fontId="7" fillId="2" borderId="18" xfId="49" applyFont="1" applyFill="1" applyBorder="1" applyAlignment="1" applyProtection="1">
      <alignment horizontal="center" vertical="center"/>
      <protection/>
    </xf>
    <xf numFmtId="180" fontId="7" fillId="0" borderId="19" xfId="49" applyNumberFormat="1" applyFont="1" applyFill="1" applyBorder="1" applyAlignment="1" applyProtection="1">
      <alignment vertical="center"/>
      <protection/>
    </xf>
    <xf numFmtId="180" fontId="7" fillId="0" borderId="13" xfId="49" applyNumberFormat="1" applyFont="1" applyFill="1" applyBorder="1" applyAlignment="1" applyProtection="1">
      <alignment vertical="center"/>
      <protection/>
    </xf>
    <xf numFmtId="180" fontId="7" fillId="0" borderId="20" xfId="49" applyNumberFormat="1" applyFont="1" applyFill="1" applyBorder="1" applyAlignment="1" applyProtection="1">
      <alignment vertical="center"/>
      <protection/>
    </xf>
    <xf numFmtId="56" fontId="7" fillId="2" borderId="21" xfId="0" applyNumberFormat="1" applyFont="1" applyFill="1" applyBorder="1" applyAlignment="1" applyProtection="1">
      <alignment horizontal="center" vertical="center" shrinkToFit="1"/>
      <protection/>
    </xf>
    <xf numFmtId="0" fontId="7" fillId="2" borderId="22" xfId="0" applyFont="1" applyFill="1" applyBorder="1" applyAlignment="1" applyProtection="1">
      <alignment horizontal="center" vertical="center" shrinkToFit="1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9" fontId="7" fillId="2" borderId="22" xfId="0" applyNumberFormat="1" applyFont="1" applyFill="1" applyBorder="1" applyAlignment="1" applyProtection="1">
      <alignment horizontal="center" vertical="center"/>
      <protection/>
    </xf>
    <xf numFmtId="38" fontId="7" fillId="2" borderId="22" xfId="49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9" fontId="7" fillId="2" borderId="18" xfId="0" applyNumberFormat="1" applyFont="1" applyFill="1" applyBorder="1" applyAlignment="1" applyProtection="1">
      <alignment horizontal="center" vertical="center"/>
      <protection/>
    </xf>
    <xf numFmtId="180" fontId="7" fillId="0" borderId="22" xfId="49" applyNumberFormat="1" applyFont="1" applyFill="1" applyBorder="1" applyAlignment="1" applyProtection="1">
      <alignment vertical="center"/>
      <protection/>
    </xf>
    <xf numFmtId="180" fontId="7" fillId="0" borderId="23" xfId="49" applyNumberFormat="1" applyFont="1" applyFill="1" applyBorder="1" applyAlignment="1" applyProtection="1">
      <alignment vertical="center"/>
      <protection/>
    </xf>
    <xf numFmtId="56" fontId="7" fillId="2" borderId="24" xfId="0" applyNumberFormat="1" applyFont="1" applyFill="1" applyBorder="1" applyAlignment="1" applyProtection="1">
      <alignment horizontal="center" vertical="center" shrinkToFit="1"/>
      <protection/>
    </xf>
    <xf numFmtId="0" fontId="7" fillId="2" borderId="18" xfId="0" applyFont="1" applyFill="1" applyBorder="1" applyAlignment="1" applyProtection="1">
      <alignment horizontal="center" vertical="center" shrinkToFit="1"/>
      <protection/>
    </xf>
    <xf numFmtId="0" fontId="7" fillId="2" borderId="18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shrinkToFit="1"/>
      <protection/>
    </xf>
    <xf numFmtId="0" fontId="7" fillId="2" borderId="25" xfId="0" applyFont="1" applyFill="1" applyBorder="1" applyAlignment="1" applyProtection="1">
      <alignment horizontal="center" vertical="center" shrinkToFit="1"/>
      <protection/>
    </xf>
    <xf numFmtId="0" fontId="7" fillId="2" borderId="26" xfId="0" applyFont="1" applyFill="1" applyBorder="1" applyAlignment="1" applyProtection="1">
      <alignment horizontal="center" vertical="center" shrinkToFit="1"/>
      <protection/>
    </xf>
    <xf numFmtId="0" fontId="7" fillId="2" borderId="26" xfId="0" applyFont="1" applyFill="1" applyBorder="1" applyAlignment="1" applyProtection="1">
      <alignment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9" fontId="7" fillId="2" borderId="26" xfId="0" applyNumberFormat="1" applyFont="1" applyFill="1" applyBorder="1" applyAlignment="1" applyProtection="1">
      <alignment horizontal="center" vertical="center"/>
      <protection/>
    </xf>
    <xf numFmtId="38" fontId="7" fillId="2" borderId="26" xfId="49" applyFont="1" applyFill="1" applyBorder="1" applyAlignment="1" applyProtection="1">
      <alignment horizontal="center" vertical="center"/>
      <protection/>
    </xf>
    <xf numFmtId="180" fontId="7" fillId="0" borderId="27" xfId="49" applyNumberFormat="1" applyFont="1" applyFill="1" applyBorder="1" applyAlignment="1" applyProtection="1">
      <alignment vertical="center"/>
      <protection/>
    </xf>
    <xf numFmtId="180" fontId="7" fillId="0" borderId="28" xfId="49" applyNumberFormat="1" applyFont="1" applyFill="1" applyBorder="1" applyAlignment="1" applyProtection="1">
      <alignment vertical="center"/>
      <protection/>
    </xf>
    <xf numFmtId="180" fontId="7" fillId="0" borderId="29" xfId="49" applyNumberFormat="1" applyFont="1" applyFill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180" fontId="7" fillId="0" borderId="33" xfId="49" applyNumberFormat="1" applyFont="1" applyBorder="1" applyAlignment="1" applyProtection="1">
      <alignment vertical="center"/>
      <protection/>
    </xf>
    <xf numFmtId="180" fontId="7" fillId="0" borderId="34" xfId="49" applyNumberFormat="1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180" fontId="7" fillId="0" borderId="18" xfId="49" applyNumberFormat="1" applyFont="1" applyBorder="1" applyAlignment="1" applyProtection="1">
      <alignment vertical="center"/>
      <protection/>
    </xf>
    <xf numFmtId="180" fontId="7" fillId="0" borderId="37" xfId="49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38" fontId="7" fillId="0" borderId="38" xfId="49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180" fontId="7" fillId="0" borderId="27" xfId="49" applyNumberFormat="1" applyFont="1" applyBorder="1" applyAlignment="1" applyProtection="1">
      <alignment vertical="center"/>
      <protection/>
    </xf>
    <xf numFmtId="180" fontId="7" fillId="0" borderId="28" xfId="49" applyNumberFormat="1" applyFont="1" applyBorder="1" applyAlignment="1" applyProtection="1">
      <alignment vertical="center"/>
      <protection/>
    </xf>
    <xf numFmtId="180" fontId="7" fillId="0" borderId="29" xfId="49" applyNumberFormat="1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38" fontId="7" fillId="0" borderId="41" xfId="49" applyFont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7" fillId="0" borderId="14" xfId="0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8" fillId="2" borderId="11" xfId="0" applyFont="1" applyFill="1" applyBorder="1" applyAlignment="1" applyProtection="1">
      <alignment horizontal="left" shrinkToFit="1"/>
      <protection locked="0"/>
    </xf>
    <xf numFmtId="0" fontId="1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vertical="center"/>
    </xf>
    <xf numFmtId="180" fontId="7" fillId="0" borderId="13" xfId="49" applyNumberFormat="1" applyFont="1" applyFill="1" applyBorder="1" applyAlignment="1">
      <alignment vertical="center"/>
    </xf>
    <xf numFmtId="180" fontId="7" fillId="0" borderId="20" xfId="49" applyNumberFormat="1" applyFont="1" applyFill="1" applyBorder="1" applyAlignment="1">
      <alignment vertical="center"/>
    </xf>
    <xf numFmtId="56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9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180" fontId="7" fillId="0" borderId="22" xfId="49" applyNumberFormat="1" applyFont="1" applyFill="1" applyBorder="1" applyAlignment="1">
      <alignment vertical="center"/>
    </xf>
    <xf numFmtId="180" fontId="7" fillId="0" borderId="23" xfId="49" applyNumberFormat="1" applyFont="1" applyFill="1" applyBorder="1" applyAlignment="1">
      <alignment vertical="center"/>
    </xf>
    <xf numFmtId="56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vertical="center" shrinkToFit="1"/>
      <protection locked="0"/>
    </xf>
    <xf numFmtId="56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9" fontId="7" fillId="2" borderId="26" xfId="0" applyNumberFormat="1" applyFont="1" applyFill="1" applyBorder="1" applyAlignment="1" applyProtection="1">
      <alignment horizontal="center" vertical="center"/>
      <protection locked="0"/>
    </xf>
    <xf numFmtId="180" fontId="7" fillId="0" borderId="27" xfId="49" applyNumberFormat="1" applyFont="1" applyFill="1" applyBorder="1" applyAlignment="1">
      <alignment vertical="center"/>
    </xf>
    <xf numFmtId="180" fontId="7" fillId="0" borderId="28" xfId="49" applyNumberFormat="1" applyFont="1" applyFill="1" applyBorder="1" applyAlignment="1">
      <alignment vertical="center"/>
    </xf>
    <xf numFmtId="180" fontId="7" fillId="0" borderId="29" xfId="49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80" fontId="7" fillId="0" borderId="33" xfId="49" applyNumberFormat="1" applyFont="1" applyBorder="1" applyAlignment="1">
      <alignment vertical="center"/>
    </xf>
    <xf numFmtId="180" fontId="7" fillId="0" borderId="34" xfId="49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80" fontId="7" fillId="0" borderId="18" xfId="49" applyNumberFormat="1" applyFont="1" applyBorder="1" applyAlignment="1">
      <alignment vertical="center"/>
    </xf>
    <xf numFmtId="180" fontId="7" fillId="0" borderId="37" xfId="49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38" fontId="7" fillId="0" borderId="38" xfId="49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80" fontId="7" fillId="0" borderId="27" xfId="49" applyNumberFormat="1" applyFont="1" applyBorder="1" applyAlignment="1">
      <alignment vertical="center"/>
    </xf>
    <xf numFmtId="180" fontId="7" fillId="0" borderId="28" xfId="49" applyNumberFormat="1" applyFont="1" applyBorder="1" applyAlignment="1">
      <alignment vertical="center"/>
    </xf>
    <xf numFmtId="180" fontId="7" fillId="0" borderId="29" xfId="49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38" fontId="7" fillId="0" borderId="41" xfId="49" applyFont="1" applyBorder="1" applyAlignment="1">
      <alignment horizontal="center" vertical="center"/>
    </xf>
    <xf numFmtId="180" fontId="7" fillId="0" borderId="26" xfId="0" applyNumberFormat="1" applyFont="1" applyBorder="1" applyAlignment="1" applyProtection="1">
      <alignment horizontal="center" vertical="center"/>
      <protection locked="0"/>
    </xf>
    <xf numFmtId="180" fontId="7" fillId="0" borderId="26" xfId="0" applyNumberFormat="1" applyFont="1" applyBorder="1" applyAlignment="1" applyProtection="1">
      <alignment horizontal="right" vertical="center"/>
      <protection locked="0"/>
    </xf>
    <xf numFmtId="180" fontId="7" fillId="0" borderId="4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 applyProtection="1">
      <alignment horizontal="center" vertical="center"/>
      <protection locked="0"/>
    </xf>
    <xf numFmtId="180" fontId="7" fillId="0" borderId="18" xfId="0" applyNumberFormat="1" applyFont="1" applyBorder="1" applyAlignment="1" applyProtection="1">
      <alignment horizontal="right" vertical="center"/>
      <protection locked="0"/>
    </xf>
    <xf numFmtId="180" fontId="7" fillId="0" borderId="37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56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8" fontId="7" fillId="2" borderId="22" xfId="49" applyFont="1" applyFill="1" applyBorder="1" applyAlignment="1" applyProtection="1">
      <alignment horizontal="center" vertical="center" shrinkToFit="1"/>
      <protection locked="0"/>
    </xf>
    <xf numFmtId="38" fontId="7" fillId="2" borderId="18" xfId="49" applyFont="1" applyFill="1" applyBorder="1" applyAlignment="1" applyProtection="1">
      <alignment horizontal="center" vertical="center" shrinkToFit="1"/>
      <protection locked="0"/>
    </xf>
    <xf numFmtId="38" fontId="7" fillId="2" borderId="26" xfId="49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0</xdr:rowOff>
    </xdr:from>
    <xdr:to>
      <xdr:col>39</xdr:col>
      <xdr:colOff>0</xdr:colOff>
      <xdr:row>34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57150" y="8124825"/>
          <a:ext cx="5648325" cy="8286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45</xdr:col>
      <xdr:colOff>95250</xdr:colOff>
      <xdr:row>23</xdr:row>
      <xdr:rowOff>47625</xdr:rowOff>
    </xdr:to>
    <xdr:grpSp>
      <xdr:nvGrpSpPr>
        <xdr:cNvPr id="2" name="グループ化 5"/>
        <xdr:cNvGrpSpPr>
          <a:grpSpLocks/>
        </xdr:cNvGrpSpPr>
      </xdr:nvGrpSpPr>
      <xdr:grpSpPr>
        <a:xfrm>
          <a:off x="0" y="5114925"/>
          <a:ext cx="6772275" cy="666750"/>
          <a:chOff x="0" y="5429250"/>
          <a:chExt cx="6772276" cy="704851"/>
        </a:xfrm>
        <a:solidFill>
          <a:srgbClr val="FFFFFF"/>
        </a:solidFill>
      </xdr:grpSpPr>
      <xdr:sp>
        <xdr:nvSpPr>
          <xdr:cNvPr id="3" name="正方形/長方形 2"/>
          <xdr:cNvSpPr>
            <a:spLocks/>
          </xdr:cNvSpPr>
        </xdr:nvSpPr>
        <xdr:spPr>
          <a:xfrm>
            <a:off x="18624" y="5715067"/>
            <a:ext cx="6753652" cy="419034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3"/>
          <xdr:cNvSpPr txBox="1">
            <a:spLocks noChangeArrowheads="1"/>
          </xdr:cNvSpPr>
        </xdr:nvSpPr>
        <xdr:spPr>
          <a:xfrm>
            <a:off x="0" y="5429250"/>
            <a:ext cx="2304267" cy="30484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UD デジタル 教科書体 N-R"/>
                <a:ea typeface="UD デジタル 教科書体 N-R"/>
                <a:cs typeface="UD デジタル 教科書体 N-R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UD デジタル 教科書体 N-R"/>
                <a:ea typeface="UD デジタル 教科書体 N-R"/>
                <a:cs typeface="UD デジタル 教科書体 N-R"/>
              </a:rPr>
              <a:t>貴社様式の請求書がある場合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UD デジタル 教科書体 N-R"/>
                <a:ea typeface="UD デジタル 教科書体 N-R"/>
                <a:cs typeface="UD デジタル 教科書体 N-R"/>
              </a:rPr>
              <a:t>】</a:t>
            </a:r>
          </a:p>
        </xdr:txBody>
      </xdr:sp>
    </xdr:grpSp>
    <xdr:clientData/>
  </xdr:twoCellAnchor>
  <xdr:twoCellAnchor>
    <xdr:from>
      <xdr:col>49</xdr:col>
      <xdr:colOff>104775</xdr:colOff>
      <xdr:row>1</xdr:row>
      <xdr:rowOff>104775</xdr:rowOff>
    </xdr:from>
    <xdr:to>
      <xdr:col>57</xdr:col>
      <xdr:colOff>552450</xdr:colOff>
      <xdr:row>4</xdr:row>
      <xdr:rowOff>257175</xdr:rowOff>
    </xdr:to>
    <xdr:sp>
      <xdr:nvSpPr>
        <xdr:cNvPr id="5" name="四角形: 角を丸くする 4"/>
        <xdr:cNvSpPr>
          <a:spLocks/>
        </xdr:cNvSpPr>
      </xdr:nvSpPr>
      <xdr:spPr>
        <a:xfrm>
          <a:off x="7419975" y="333375"/>
          <a:ext cx="3838575" cy="7810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           </a:t>
          </a:r>
        </a:p>
      </xdr:txBody>
    </xdr:sp>
    <xdr:clientData/>
  </xdr:twoCellAnchor>
  <xdr:twoCellAnchor>
    <xdr:from>
      <xdr:col>50</xdr:col>
      <xdr:colOff>104775</xdr:colOff>
      <xdr:row>2</xdr:row>
      <xdr:rowOff>228600</xdr:rowOff>
    </xdr:from>
    <xdr:to>
      <xdr:col>54</xdr:col>
      <xdr:colOff>323850</xdr:colOff>
      <xdr:row>4</xdr:row>
      <xdr:rowOff>38100</xdr:rowOff>
    </xdr:to>
    <xdr:sp>
      <xdr:nvSpPr>
        <xdr:cNvPr id="6" name="正方形/長方形 5"/>
        <xdr:cNvSpPr>
          <a:spLocks/>
        </xdr:cNvSpPr>
      </xdr:nvSpPr>
      <xdr:spPr>
        <a:xfrm>
          <a:off x="7581900" y="581025"/>
          <a:ext cx="1390650" cy="314325"/>
        </a:xfrm>
        <a:prstGeom prst="rect">
          <a:avLst/>
        </a:prstGeom>
        <a:solidFill>
          <a:srgbClr val="DCE6F2"/>
        </a:solidFill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333375</xdr:colOff>
      <xdr:row>2</xdr:row>
      <xdr:rowOff>266700</xdr:rowOff>
    </xdr:from>
    <xdr:ext cx="2209800" cy="238125"/>
    <xdr:sp>
      <xdr:nvSpPr>
        <xdr:cNvPr id="7" name="テキスト ボックス 6"/>
        <xdr:cNvSpPr txBox="1">
          <a:spLocks noChangeArrowheads="1"/>
        </xdr:cNvSpPr>
      </xdr:nvSpPr>
      <xdr:spPr>
        <a:xfrm>
          <a:off x="8982075" y="619125"/>
          <a:ext cx="2209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部分の入力をお願い致します。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showZeros="0" tabSelected="1" view="pageBreakPreview" zoomScaleSheetLayoutView="100" zoomScalePageLayoutView="0" workbookViewId="0" topLeftCell="A19">
      <selection activeCell="A10" sqref="A10:U11"/>
    </sheetView>
  </sheetViews>
  <sheetFormatPr defaultColWidth="9.00390625" defaultRowHeight="13.5"/>
  <cols>
    <col min="1" max="32" width="1.875" style="30" customWidth="1"/>
    <col min="33" max="45" width="2.125" style="30" customWidth="1"/>
    <col min="46" max="46" width="2.00390625" style="30" customWidth="1"/>
    <col min="47" max="53" width="2.125" style="30" customWidth="1"/>
    <col min="54" max="16384" width="9.00390625" style="30" customWidth="1"/>
  </cols>
  <sheetData>
    <row r="1" spans="1:45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I1" s="55" t="s">
        <v>14</v>
      </c>
      <c r="AJ1" s="55"/>
      <c r="AK1" s="55">
        <v>5</v>
      </c>
      <c r="AL1" s="55"/>
      <c r="AM1" s="52" t="s">
        <v>15</v>
      </c>
      <c r="AN1" s="56">
        <v>6</v>
      </c>
      <c r="AO1" s="56"/>
      <c r="AP1" s="52" t="s">
        <v>16</v>
      </c>
      <c r="AQ1" s="55">
        <v>25</v>
      </c>
      <c r="AR1" s="55"/>
      <c r="AS1" s="52" t="s">
        <v>17</v>
      </c>
    </row>
    <row r="2" spans="1:12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46" ht="30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</row>
    <row r="4" spans="1:46" ht="9.75" customHeight="1">
      <c r="A4" s="29"/>
      <c r="B4" s="29"/>
      <c r="C4" s="29"/>
      <c r="D4" s="29"/>
      <c r="E4" s="29"/>
      <c r="F4" s="29"/>
      <c r="G4" s="29"/>
      <c r="H4" s="29"/>
      <c r="I4" s="29"/>
      <c r="J4" s="31"/>
      <c r="K4" s="31"/>
      <c r="L4" s="31"/>
      <c r="AJ4" s="32"/>
      <c r="AK4" s="33"/>
      <c r="AL4" s="57"/>
      <c r="AM4" s="57"/>
      <c r="AN4" s="32"/>
      <c r="AO4" s="57"/>
      <c r="AP4" s="57"/>
      <c r="AQ4" s="32"/>
      <c r="AR4" s="57"/>
      <c r="AS4" s="57"/>
      <c r="AT4" s="32"/>
    </row>
    <row r="5" spans="1:17" ht="24.75" customHeight="1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34"/>
      <c r="Q5" s="34"/>
    </row>
    <row r="6" spans="1:46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Y6" s="59" t="s">
        <v>10</v>
      </c>
      <c r="Z6" s="59"/>
      <c r="AA6" s="59"/>
      <c r="AB6" s="59"/>
      <c r="AC6" s="59"/>
      <c r="AD6" s="59"/>
      <c r="AE6" s="59"/>
      <c r="AF6" s="60" t="s">
        <v>45</v>
      </c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6" ht="19.5" customHeight="1">
      <c r="A7" s="29"/>
      <c r="B7" s="29"/>
      <c r="C7" s="29"/>
      <c r="D7" s="29"/>
      <c r="E7" s="29"/>
      <c r="F7" s="29"/>
      <c r="G7" s="29"/>
      <c r="H7" s="36"/>
      <c r="I7" s="37"/>
      <c r="J7" s="37"/>
      <c r="K7" s="37"/>
      <c r="L7" s="37"/>
      <c r="Y7" s="61" t="s">
        <v>23</v>
      </c>
      <c r="Z7" s="61"/>
      <c r="AA7" s="61"/>
      <c r="AB7" s="61"/>
      <c r="AC7" s="61"/>
      <c r="AD7" s="61"/>
      <c r="AE7" s="61"/>
      <c r="AF7" s="60" t="s">
        <v>46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</row>
    <row r="8" spans="1:46" ht="19.5" customHeight="1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63">
        <f>AK29</f>
        <v>3820</v>
      </c>
      <c r="L8" s="64"/>
      <c r="M8" s="64"/>
      <c r="N8" s="64"/>
      <c r="O8" s="64"/>
      <c r="P8" s="64"/>
      <c r="Q8" s="64"/>
      <c r="R8" s="64"/>
      <c r="S8" s="64"/>
      <c r="T8" s="64"/>
      <c r="U8" s="64"/>
      <c r="Y8" s="61" t="s">
        <v>26</v>
      </c>
      <c r="Z8" s="61"/>
      <c r="AA8" s="61"/>
      <c r="AB8" s="61"/>
      <c r="AC8" s="61"/>
      <c r="AD8" s="61"/>
      <c r="AE8" s="61"/>
      <c r="AF8" s="65" t="s">
        <v>47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46" ht="15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Y9" s="61" t="s">
        <v>24</v>
      </c>
      <c r="Z9" s="61"/>
      <c r="AA9" s="61"/>
      <c r="AB9" s="61"/>
      <c r="AC9" s="61"/>
      <c r="AD9" s="61"/>
      <c r="AE9" s="61"/>
      <c r="AF9" s="60" t="s">
        <v>48</v>
      </c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46" ht="15.75" customHeight="1">
      <c r="A10" s="66" t="s">
        <v>53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Y10" s="61" t="s">
        <v>25</v>
      </c>
      <c r="Z10" s="61"/>
      <c r="AA10" s="61"/>
      <c r="AB10" s="61"/>
      <c r="AC10" s="61"/>
      <c r="AD10" s="61"/>
      <c r="AE10" s="61"/>
      <c r="AF10" s="60" t="s">
        <v>48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ht="21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Y11" s="61" t="s">
        <v>12</v>
      </c>
      <c r="Z11" s="61"/>
      <c r="AA11" s="61"/>
      <c r="AB11" s="61"/>
      <c r="AC11" s="61"/>
      <c r="AD11" s="61"/>
      <c r="AE11" s="61"/>
      <c r="AF11" s="60" t="s">
        <v>49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</row>
    <row r="12" spans="1:46" ht="19.5" customHeight="1">
      <c r="A12" s="29"/>
      <c r="B12" s="29"/>
      <c r="C12" s="38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Y12" s="61" t="s">
        <v>27</v>
      </c>
      <c r="Z12" s="61"/>
      <c r="AA12" s="61"/>
      <c r="AB12" s="61"/>
      <c r="AC12" s="61"/>
      <c r="AD12" s="61"/>
      <c r="AE12" s="61"/>
      <c r="AF12" s="60" t="s">
        <v>50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1:46" ht="19.5" customHeight="1">
      <c r="A13" s="29"/>
      <c r="B13" s="29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Y13" s="61" t="s">
        <v>28</v>
      </c>
      <c r="Z13" s="61"/>
      <c r="AA13" s="61"/>
      <c r="AB13" s="61"/>
      <c r="AC13" s="61"/>
      <c r="AD13" s="61"/>
      <c r="AE13" s="61"/>
      <c r="AF13" s="68" t="s">
        <v>29</v>
      </c>
      <c r="AG13" s="68"/>
      <c r="AH13" s="69" t="s">
        <v>44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</row>
    <row r="14" spans="1:45" ht="15" customHeight="1">
      <c r="A14" s="29"/>
      <c r="B14" s="29"/>
      <c r="C14" s="38"/>
      <c r="D14" s="38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13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P15" s="70" t="s">
        <v>19</v>
      </c>
      <c r="AQ15" s="70"/>
      <c r="AR15" s="70"/>
      <c r="AS15" s="70"/>
    </row>
    <row r="16" spans="1:46" ht="33" customHeight="1">
      <c r="A16" s="7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2" t="s">
        <v>51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P16" s="73"/>
      <c r="AQ16" s="73"/>
      <c r="AR16" s="73"/>
      <c r="AS16" s="73"/>
      <c r="AT16" s="43"/>
    </row>
    <row r="17" spans="1:12" ht="13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46" ht="15" customHeight="1">
      <c r="A18" s="74" t="s">
        <v>6</v>
      </c>
      <c r="B18" s="75"/>
      <c r="C18" s="75"/>
      <c r="D18" s="75"/>
      <c r="E18" s="75" t="s">
        <v>5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 t="s">
        <v>4</v>
      </c>
      <c r="V18" s="76"/>
      <c r="W18" s="76"/>
      <c r="X18" s="76"/>
      <c r="Y18" s="76"/>
      <c r="Z18" s="76" t="s">
        <v>3</v>
      </c>
      <c r="AA18" s="76"/>
      <c r="AB18" s="76"/>
      <c r="AC18" s="76" t="s">
        <v>32</v>
      </c>
      <c r="AD18" s="76"/>
      <c r="AE18" s="76"/>
      <c r="AF18" s="76" t="s">
        <v>2</v>
      </c>
      <c r="AG18" s="76"/>
      <c r="AH18" s="76"/>
      <c r="AI18" s="76"/>
      <c r="AJ18" s="76"/>
      <c r="AK18" s="76" t="s">
        <v>1</v>
      </c>
      <c r="AL18" s="76"/>
      <c r="AM18" s="76"/>
      <c r="AN18" s="76"/>
      <c r="AO18" s="76"/>
      <c r="AP18" s="76"/>
      <c r="AQ18" s="76"/>
      <c r="AR18" s="76"/>
      <c r="AS18" s="76"/>
      <c r="AT18" s="77"/>
    </row>
    <row r="19" spans="1:46" ht="24.75" customHeight="1">
      <c r="A19" s="82">
        <v>45078</v>
      </c>
      <c r="B19" s="83"/>
      <c r="C19" s="83"/>
      <c r="D19" s="83"/>
      <c r="E19" s="84" t="s">
        <v>41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>
        <v>1</v>
      </c>
      <c r="V19" s="85"/>
      <c r="W19" s="85"/>
      <c r="X19" s="85"/>
      <c r="Y19" s="85"/>
      <c r="Z19" s="85" t="s">
        <v>43</v>
      </c>
      <c r="AA19" s="85"/>
      <c r="AB19" s="85"/>
      <c r="AC19" s="86">
        <v>0.1</v>
      </c>
      <c r="AD19" s="85"/>
      <c r="AE19" s="85"/>
      <c r="AF19" s="87">
        <v>1000</v>
      </c>
      <c r="AG19" s="87"/>
      <c r="AH19" s="87"/>
      <c r="AI19" s="87"/>
      <c r="AJ19" s="87"/>
      <c r="AK19" s="90">
        <f>ROUNDDOWN(U19*AF19,1)</f>
        <v>1000</v>
      </c>
      <c r="AL19" s="90"/>
      <c r="AM19" s="90"/>
      <c r="AN19" s="90"/>
      <c r="AO19" s="90"/>
      <c r="AP19" s="90"/>
      <c r="AQ19" s="90"/>
      <c r="AR19" s="90"/>
      <c r="AS19" s="90"/>
      <c r="AT19" s="91"/>
    </row>
    <row r="20" spans="1:46" ht="24.75" customHeight="1">
      <c r="A20" s="92">
        <v>45079</v>
      </c>
      <c r="B20" s="93"/>
      <c r="C20" s="93"/>
      <c r="D20" s="93"/>
      <c r="E20" s="94" t="s">
        <v>41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88">
        <v>3</v>
      </c>
      <c r="V20" s="88"/>
      <c r="W20" s="88"/>
      <c r="X20" s="88"/>
      <c r="Y20" s="88"/>
      <c r="Z20" s="88" t="s">
        <v>42</v>
      </c>
      <c r="AA20" s="88"/>
      <c r="AB20" s="88"/>
      <c r="AC20" s="89">
        <v>0.08</v>
      </c>
      <c r="AD20" s="88"/>
      <c r="AE20" s="88"/>
      <c r="AF20" s="78">
        <v>500</v>
      </c>
      <c r="AG20" s="78"/>
      <c r="AH20" s="78"/>
      <c r="AI20" s="78"/>
      <c r="AJ20" s="78"/>
      <c r="AK20" s="79">
        <f>ROUNDDOWN(U20*AF20,1)</f>
        <v>1500</v>
      </c>
      <c r="AL20" s="80"/>
      <c r="AM20" s="80"/>
      <c r="AN20" s="80"/>
      <c r="AO20" s="80"/>
      <c r="AP20" s="80"/>
      <c r="AQ20" s="80"/>
      <c r="AR20" s="80"/>
      <c r="AS20" s="80"/>
      <c r="AT20" s="81"/>
    </row>
    <row r="21" spans="1:46" ht="24.75" customHeight="1">
      <c r="A21" s="95"/>
      <c r="B21" s="93"/>
      <c r="C21" s="9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88"/>
      <c r="V21" s="88"/>
      <c r="W21" s="88"/>
      <c r="X21" s="88"/>
      <c r="Y21" s="88"/>
      <c r="Z21" s="88"/>
      <c r="AA21" s="88"/>
      <c r="AB21" s="88"/>
      <c r="AC21" s="89"/>
      <c r="AD21" s="88"/>
      <c r="AE21" s="88"/>
      <c r="AF21" s="78"/>
      <c r="AG21" s="78"/>
      <c r="AH21" s="78"/>
      <c r="AI21" s="78"/>
      <c r="AJ21" s="78"/>
      <c r="AK21" s="79">
        <f aca="true" t="shared" si="0" ref="AK21:AK26">ROUNDDOWN(U21*AF21,1)</f>
        <v>0</v>
      </c>
      <c r="AL21" s="80"/>
      <c r="AM21" s="80"/>
      <c r="AN21" s="80"/>
      <c r="AO21" s="80"/>
      <c r="AP21" s="80"/>
      <c r="AQ21" s="80"/>
      <c r="AR21" s="80"/>
      <c r="AS21" s="80"/>
      <c r="AT21" s="81"/>
    </row>
    <row r="22" spans="1:46" ht="24.75" customHeight="1">
      <c r="A22" s="92"/>
      <c r="B22" s="93"/>
      <c r="C22" s="93"/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88"/>
      <c r="V22" s="88"/>
      <c r="W22" s="88"/>
      <c r="X22" s="88"/>
      <c r="Y22" s="88"/>
      <c r="Z22" s="88"/>
      <c r="AA22" s="88"/>
      <c r="AB22" s="88"/>
      <c r="AC22" s="89"/>
      <c r="AD22" s="88"/>
      <c r="AE22" s="88"/>
      <c r="AF22" s="78"/>
      <c r="AG22" s="78"/>
      <c r="AH22" s="78"/>
      <c r="AI22" s="78"/>
      <c r="AJ22" s="78"/>
      <c r="AK22" s="79">
        <f t="shared" si="0"/>
        <v>0</v>
      </c>
      <c r="AL22" s="80"/>
      <c r="AM22" s="80"/>
      <c r="AN22" s="80"/>
      <c r="AO22" s="80"/>
      <c r="AP22" s="80"/>
      <c r="AQ22" s="80"/>
      <c r="AR22" s="80"/>
      <c r="AS22" s="80"/>
      <c r="AT22" s="81"/>
    </row>
    <row r="23" spans="1:46" ht="24.75" customHeight="1">
      <c r="A23" s="92">
        <v>45102</v>
      </c>
      <c r="B23" s="93"/>
      <c r="C23" s="93"/>
      <c r="D23" s="93"/>
      <c r="E23" s="94" t="s">
        <v>52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88">
        <v>1</v>
      </c>
      <c r="V23" s="88"/>
      <c r="W23" s="88"/>
      <c r="X23" s="88"/>
      <c r="Y23" s="88"/>
      <c r="Z23" s="88" t="s">
        <v>13</v>
      </c>
      <c r="AA23" s="88"/>
      <c r="AB23" s="88"/>
      <c r="AC23" s="89">
        <v>0.1</v>
      </c>
      <c r="AD23" s="88"/>
      <c r="AE23" s="88"/>
      <c r="AF23" s="78">
        <v>1000</v>
      </c>
      <c r="AG23" s="78"/>
      <c r="AH23" s="78"/>
      <c r="AI23" s="78"/>
      <c r="AJ23" s="78"/>
      <c r="AK23" s="79">
        <f t="shared" si="0"/>
        <v>1000</v>
      </c>
      <c r="AL23" s="80"/>
      <c r="AM23" s="80"/>
      <c r="AN23" s="80"/>
      <c r="AO23" s="80"/>
      <c r="AP23" s="80"/>
      <c r="AQ23" s="80"/>
      <c r="AR23" s="80"/>
      <c r="AS23" s="80"/>
      <c r="AT23" s="81"/>
    </row>
    <row r="24" spans="1:46" ht="24.75" customHeight="1">
      <c r="A24" s="95"/>
      <c r="B24" s="93"/>
      <c r="C24" s="93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88"/>
      <c r="V24" s="88"/>
      <c r="W24" s="88"/>
      <c r="X24" s="88"/>
      <c r="Y24" s="88"/>
      <c r="Z24" s="88"/>
      <c r="AA24" s="88"/>
      <c r="AB24" s="88"/>
      <c r="AC24" s="89"/>
      <c r="AD24" s="88"/>
      <c r="AE24" s="88"/>
      <c r="AF24" s="78"/>
      <c r="AG24" s="78"/>
      <c r="AH24" s="78"/>
      <c r="AI24" s="78"/>
      <c r="AJ24" s="78"/>
      <c r="AK24" s="79">
        <f t="shared" si="0"/>
        <v>0</v>
      </c>
      <c r="AL24" s="80"/>
      <c r="AM24" s="80"/>
      <c r="AN24" s="80"/>
      <c r="AO24" s="80"/>
      <c r="AP24" s="80"/>
      <c r="AQ24" s="80"/>
      <c r="AR24" s="80"/>
      <c r="AS24" s="80"/>
      <c r="AT24" s="81"/>
    </row>
    <row r="25" spans="1:46" ht="24.75" customHeight="1">
      <c r="A25" s="95"/>
      <c r="B25" s="93"/>
      <c r="C25" s="93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88"/>
      <c r="V25" s="88"/>
      <c r="W25" s="88"/>
      <c r="X25" s="88"/>
      <c r="Y25" s="88"/>
      <c r="Z25" s="88"/>
      <c r="AA25" s="88"/>
      <c r="AB25" s="88"/>
      <c r="AC25" s="89"/>
      <c r="AD25" s="88"/>
      <c r="AE25" s="88"/>
      <c r="AF25" s="78"/>
      <c r="AG25" s="78"/>
      <c r="AH25" s="78"/>
      <c r="AI25" s="78"/>
      <c r="AJ25" s="78"/>
      <c r="AK25" s="79">
        <f t="shared" si="0"/>
        <v>0</v>
      </c>
      <c r="AL25" s="80"/>
      <c r="AM25" s="80"/>
      <c r="AN25" s="80"/>
      <c r="AO25" s="80"/>
      <c r="AP25" s="80"/>
      <c r="AQ25" s="80"/>
      <c r="AR25" s="80"/>
      <c r="AS25" s="80"/>
      <c r="AT25" s="81"/>
    </row>
    <row r="26" spans="1:46" ht="24.75" customHeight="1">
      <c r="A26" s="96"/>
      <c r="B26" s="97"/>
      <c r="C26" s="97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100"/>
      <c r="AD26" s="99"/>
      <c r="AE26" s="99"/>
      <c r="AF26" s="101"/>
      <c r="AG26" s="101"/>
      <c r="AH26" s="101"/>
      <c r="AI26" s="101"/>
      <c r="AJ26" s="101"/>
      <c r="AK26" s="102">
        <f t="shared" si="0"/>
        <v>0</v>
      </c>
      <c r="AL26" s="103"/>
      <c r="AM26" s="103"/>
      <c r="AN26" s="103"/>
      <c r="AO26" s="103"/>
      <c r="AP26" s="103"/>
      <c r="AQ26" s="103"/>
      <c r="AR26" s="103"/>
      <c r="AS26" s="103"/>
      <c r="AT26" s="104"/>
    </row>
    <row r="27" spans="1:46" ht="24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105" t="s">
        <v>7</v>
      </c>
      <c r="AG27" s="106"/>
      <c r="AH27" s="106"/>
      <c r="AI27" s="106"/>
      <c r="AJ27" s="107"/>
      <c r="AK27" s="108">
        <f>SUM(K29:T30)</f>
        <v>3500</v>
      </c>
      <c r="AL27" s="108"/>
      <c r="AM27" s="108"/>
      <c r="AN27" s="108"/>
      <c r="AO27" s="108"/>
      <c r="AP27" s="108"/>
      <c r="AQ27" s="108"/>
      <c r="AR27" s="108"/>
      <c r="AS27" s="108"/>
      <c r="AT27" s="109"/>
    </row>
    <row r="28" spans="1:46" ht="24.75" customHeight="1">
      <c r="A28" s="42"/>
      <c r="B28" s="64" t="s">
        <v>39</v>
      </c>
      <c r="C28" s="64"/>
      <c r="D28" s="64"/>
      <c r="E28" s="64"/>
      <c r="F28" s="64"/>
      <c r="G28" s="64"/>
      <c r="H28" s="64"/>
      <c r="I28" s="64"/>
      <c r="J28" s="64"/>
      <c r="K28" s="64" t="s">
        <v>40</v>
      </c>
      <c r="L28" s="64"/>
      <c r="M28" s="64"/>
      <c r="N28" s="64"/>
      <c r="O28" s="64"/>
      <c r="P28" s="64"/>
      <c r="Q28" s="64"/>
      <c r="R28" s="64"/>
      <c r="S28" s="64"/>
      <c r="T28" s="64"/>
      <c r="U28" s="64" t="s">
        <v>33</v>
      </c>
      <c r="V28" s="64"/>
      <c r="W28" s="64"/>
      <c r="X28" s="64"/>
      <c r="Y28" s="64"/>
      <c r="Z28" s="64"/>
      <c r="AA28" s="64"/>
      <c r="AB28" s="64"/>
      <c r="AC28" s="64"/>
      <c r="AD28" s="64"/>
      <c r="AE28" s="42"/>
      <c r="AF28" s="110" t="s">
        <v>8</v>
      </c>
      <c r="AG28" s="111"/>
      <c r="AH28" s="111"/>
      <c r="AI28" s="111"/>
      <c r="AJ28" s="112"/>
      <c r="AK28" s="113">
        <f>SUM(U29:AD30)</f>
        <v>320</v>
      </c>
      <c r="AL28" s="113"/>
      <c r="AM28" s="113"/>
      <c r="AN28" s="113"/>
      <c r="AO28" s="113"/>
      <c r="AP28" s="113"/>
      <c r="AQ28" s="113"/>
      <c r="AR28" s="113"/>
      <c r="AS28" s="113"/>
      <c r="AT28" s="114"/>
    </row>
    <row r="29" spans="1:46" ht="24.75" customHeight="1">
      <c r="A29" s="42"/>
      <c r="B29" s="115" t="s">
        <v>30</v>
      </c>
      <c r="C29" s="115"/>
      <c r="D29" s="115"/>
      <c r="E29" s="115"/>
      <c r="F29" s="115"/>
      <c r="G29" s="115"/>
      <c r="H29" s="115"/>
      <c r="I29" s="115"/>
      <c r="J29" s="115"/>
      <c r="K29" s="116">
        <f>SUMIF(AC19:AE26,10%,AK19:AT26)</f>
        <v>2000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>
        <f>ROUNDDOWN(K29*0.1,0)</f>
        <v>200</v>
      </c>
      <c r="V29" s="116"/>
      <c r="W29" s="116"/>
      <c r="X29" s="116"/>
      <c r="Y29" s="116"/>
      <c r="Z29" s="116"/>
      <c r="AA29" s="116"/>
      <c r="AB29" s="116"/>
      <c r="AC29" s="116"/>
      <c r="AD29" s="116"/>
      <c r="AE29" s="42"/>
      <c r="AF29" s="117" t="s">
        <v>9</v>
      </c>
      <c r="AG29" s="118"/>
      <c r="AH29" s="118"/>
      <c r="AI29" s="118"/>
      <c r="AJ29" s="119"/>
      <c r="AK29" s="120">
        <f>AK27+AK28</f>
        <v>3820</v>
      </c>
      <c r="AL29" s="121"/>
      <c r="AM29" s="121"/>
      <c r="AN29" s="121"/>
      <c r="AO29" s="121"/>
      <c r="AP29" s="121"/>
      <c r="AQ29" s="121"/>
      <c r="AR29" s="121"/>
      <c r="AS29" s="121"/>
      <c r="AT29" s="122"/>
    </row>
    <row r="30" spans="1:46" ht="24.75" customHeight="1">
      <c r="A30" s="42"/>
      <c r="B30" s="123" t="s">
        <v>31</v>
      </c>
      <c r="C30" s="123"/>
      <c r="D30" s="123"/>
      <c r="E30" s="123"/>
      <c r="F30" s="123"/>
      <c r="G30" s="123"/>
      <c r="H30" s="123"/>
      <c r="I30" s="123"/>
      <c r="J30" s="123"/>
      <c r="K30" s="124">
        <f>SUMIF(AC19:AE26,8%,AK19:AT26)</f>
        <v>1500</v>
      </c>
      <c r="L30" s="124"/>
      <c r="M30" s="124"/>
      <c r="N30" s="124"/>
      <c r="O30" s="124"/>
      <c r="P30" s="124"/>
      <c r="Q30" s="124"/>
      <c r="R30" s="124"/>
      <c r="S30" s="124"/>
      <c r="T30" s="124"/>
      <c r="U30" s="124">
        <f>ROUNDDOWN(K30*0.08,0)</f>
        <v>120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42"/>
      <c r="AF30" s="44"/>
      <c r="AG30" s="44"/>
      <c r="AH30" s="44"/>
      <c r="AI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</row>
    <row r="31" spans="1:46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6"/>
      <c r="AG31" s="46"/>
      <c r="AH31" s="46"/>
      <c r="AI31" s="46"/>
      <c r="AJ31" s="46"/>
      <c r="AK31" s="45"/>
      <c r="AL31" s="45"/>
      <c r="AM31" s="45"/>
      <c r="AN31" s="45"/>
      <c r="AO31" s="45"/>
      <c r="AP31" s="45"/>
      <c r="AQ31" s="45"/>
      <c r="AR31" s="45"/>
      <c r="AS31" s="45"/>
      <c r="AT31" s="45"/>
    </row>
    <row r="32" spans="2:46" ht="26.25" customHeight="1">
      <c r="B32" s="47" t="s">
        <v>35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8"/>
      <c r="N32" s="48"/>
      <c r="O32" s="48"/>
      <c r="P32" s="48"/>
      <c r="Q32" s="48"/>
      <c r="R32" s="48"/>
      <c r="S32" s="48"/>
      <c r="T32" s="48"/>
      <c r="U32" s="48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8"/>
      <c r="AK32" s="48"/>
      <c r="AL32" s="48"/>
      <c r="AM32" s="48"/>
      <c r="AN32" s="48"/>
      <c r="AO32" s="48"/>
      <c r="AP32" s="48"/>
      <c r="AQ32" s="48"/>
      <c r="AR32" s="48"/>
      <c r="AS32" s="45"/>
      <c r="AT32" s="45"/>
    </row>
    <row r="33" spans="2:46" ht="15">
      <c r="B33" s="47" t="s">
        <v>36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8"/>
      <c r="N33" s="48"/>
      <c r="O33" s="48"/>
      <c r="P33" s="48"/>
      <c r="Q33" s="48"/>
      <c r="R33" s="48"/>
      <c r="S33" s="48"/>
      <c r="T33" s="48"/>
      <c r="U33" s="48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8"/>
      <c r="AK33" s="48"/>
      <c r="AL33" s="48"/>
      <c r="AM33" s="48"/>
      <c r="AN33" s="48"/>
      <c r="AO33" s="48"/>
      <c r="AP33" s="48"/>
      <c r="AQ33" s="48"/>
      <c r="AR33" s="48"/>
      <c r="AS33" s="45"/>
      <c r="AT33" s="45"/>
    </row>
    <row r="34" spans="2:46" ht="15">
      <c r="B34" s="47" t="s">
        <v>37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8"/>
      <c r="N34" s="48"/>
      <c r="O34" s="48"/>
      <c r="P34" s="48"/>
      <c r="Q34" s="48"/>
      <c r="R34" s="48"/>
      <c r="S34" s="48"/>
      <c r="T34" s="48"/>
      <c r="U34" s="48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8"/>
      <c r="AK34" s="48"/>
      <c r="AL34" s="48"/>
      <c r="AM34" s="48"/>
      <c r="AN34" s="48"/>
      <c r="AO34" s="48"/>
      <c r="AP34" s="48"/>
      <c r="AQ34" s="48"/>
      <c r="AR34" s="48"/>
      <c r="AS34" s="45"/>
      <c r="AT34" s="45"/>
    </row>
    <row r="35" spans="1:46" ht="13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1:46" s="2" customFormat="1" ht="13.5" customHeight="1">
      <c r="A36" s="212" t="s">
        <v>22</v>
      </c>
      <c r="B36" s="212"/>
      <c r="C36" s="212"/>
      <c r="D36" s="212"/>
      <c r="E36" s="25"/>
      <c r="F36" s="25"/>
      <c r="G36" s="25"/>
      <c r="H36" s="25"/>
      <c r="I36" s="25"/>
      <c r="J36" s="25"/>
      <c r="K36" s="25"/>
      <c r="L36" s="2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5" s="2" customFormat="1" ht="18.75" customHeight="1">
      <c r="A37" s="208"/>
      <c r="B37" s="208"/>
      <c r="C37" s="208"/>
      <c r="D37" s="208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209" t="s">
        <v>54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3:47" s="2" customFormat="1" ht="18.75" customHeight="1">
      <c r="C38" s="133" t="s">
        <v>58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41" t="s">
        <v>18</v>
      </c>
      <c r="AB38" s="141"/>
      <c r="AC38" s="141"/>
      <c r="AD38" s="141"/>
      <c r="AE38" s="141"/>
      <c r="AI38" s="133" t="s">
        <v>34</v>
      </c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U38" s="1"/>
    </row>
    <row r="39" spans="1:47" s="2" customFormat="1" ht="18.75" customHeight="1">
      <c r="A39" s="27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I39" s="133" t="s">
        <v>55</v>
      </c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U39" s="1"/>
    </row>
    <row r="40" spans="1:47" s="2" customFormat="1" ht="18.75" customHeight="1">
      <c r="A40" s="27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I40" s="133" t="s">
        <v>56</v>
      </c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U40" s="1"/>
    </row>
    <row r="41" spans="1:47" s="2" customFormat="1" ht="18.75" customHeight="1" thickBot="1">
      <c r="A41" s="27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U41" s="1"/>
    </row>
    <row r="42" spans="1:47" s="2" customFormat="1" ht="18.75" customHeight="1" thickTop="1">
      <c r="A42" s="27"/>
      <c r="B42" s="27"/>
      <c r="AF42" s="28"/>
      <c r="AG42" s="28"/>
      <c r="AH42" s="28"/>
      <c r="AI42" s="210" t="s">
        <v>57</v>
      </c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U42" s="1"/>
    </row>
    <row r="43" spans="1:46" s="2" customFormat="1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12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sheetProtection password="CC6F" sheet="1" objects="1"/>
  <mergeCells count="128">
    <mergeCell ref="AI41:AM41"/>
    <mergeCell ref="AN41:AS41"/>
    <mergeCell ref="AI42:AM42"/>
    <mergeCell ref="AN42:AS42"/>
    <mergeCell ref="C39:Z41"/>
    <mergeCell ref="AA39:AE41"/>
    <mergeCell ref="AI39:AM39"/>
    <mergeCell ref="AN39:AS39"/>
    <mergeCell ref="AI40:AM40"/>
    <mergeCell ref="AN40:AS40"/>
    <mergeCell ref="A36:D37"/>
    <mergeCell ref="AI37:AS37"/>
    <mergeCell ref="C38:Z38"/>
    <mergeCell ref="AA38:AE38"/>
    <mergeCell ref="AI38:AM38"/>
    <mergeCell ref="AN38:AS38"/>
    <mergeCell ref="B29:J29"/>
    <mergeCell ref="K29:T29"/>
    <mergeCell ref="U29:AD29"/>
    <mergeCell ref="AF29:AJ29"/>
    <mergeCell ref="AK29:AT29"/>
    <mergeCell ref="B30:J30"/>
    <mergeCell ref="K30:T30"/>
    <mergeCell ref="U30:AD30"/>
    <mergeCell ref="AF27:AJ27"/>
    <mergeCell ref="AK27:AT27"/>
    <mergeCell ref="B28:J28"/>
    <mergeCell ref="K28:T28"/>
    <mergeCell ref="U28:AD28"/>
    <mergeCell ref="AF28:AJ28"/>
    <mergeCell ref="AK28:AT28"/>
    <mergeCell ref="AK25:AT25"/>
    <mergeCell ref="A26:D26"/>
    <mergeCell ref="E26:T26"/>
    <mergeCell ref="U26:Y26"/>
    <mergeCell ref="Z26:AB26"/>
    <mergeCell ref="AC26:AE26"/>
    <mergeCell ref="AF26:AJ26"/>
    <mergeCell ref="AK26:AT26"/>
    <mergeCell ref="A25:D25"/>
    <mergeCell ref="E25:T25"/>
    <mergeCell ref="U25:Y25"/>
    <mergeCell ref="Z25:AB25"/>
    <mergeCell ref="AC25:AE25"/>
    <mergeCell ref="AF25:AJ25"/>
    <mergeCell ref="AK23:AT23"/>
    <mergeCell ref="A24:D24"/>
    <mergeCell ref="E24:T24"/>
    <mergeCell ref="U24:Y24"/>
    <mergeCell ref="Z24:AB24"/>
    <mergeCell ref="AC24:AE24"/>
    <mergeCell ref="AF24:AJ24"/>
    <mergeCell ref="AK24:AT24"/>
    <mergeCell ref="A23:D23"/>
    <mergeCell ref="E23:T23"/>
    <mergeCell ref="U23:Y23"/>
    <mergeCell ref="Z23:AB23"/>
    <mergeCell ref="AC23:AE23"/>
    <mergeCell ref="AF23:AJ23"/>
    <mergeCell ref="AK21:AT21"/>
    <mergeCell ref="A22:D22"/>
    <mergeCell ref="E22:T22"/>
    <mergeCell ref="U22:Y22"/>
    <mergeCell ref="Z22:AB22"/>
    <mergeCell ref="AC22:AE22"/>
    <mergeCell ref="AF22:AJ22"/>
    <mergeCell ref="AK22:AT22"/>
    <mergeCell ref="A21:D21"/>
    <mergeCell ref="E21:T21"/>
    <mergeCell ref="U21:Y21"/>
    <mergeCell ref="Z21:AB21"/>
    <mergeCell ref="AC21:AE21"/>
    <mergeCell ref="AF21:AJ21"/>
    <mergeCell ref="AK19:AT19"/>
    <mergeCell ref="A20:D20"/>
    <mergeCell ref="E20:T20"/>
    <mergeCell ref="U20:Y20"/>
    <mergeCell ref="Z20:AB20"/>
    <mergeCell ref="AC20:AE20"/>
    <mergeCell ref="AF20:AJ20"/>
    <mergeCell ref="AK20:AT20"/>
    <mergeCell ref="A19:D19"/>
    <mergeCell ref="E19:T19"/>
    <mergeCell ref="U19:Y19"/>
    <mergeCell ref="Z19:AB19"/>
    <mergeCell ref="AC19:AE19"/>
    <mergeCell ref="AF19:AJ19"/>
    <mergeCell ref="A16:J16"/>
    <mergeCell ref="K16:AM16"/>
    <mergeCell ref="AP16:AS16"/>
    <mergeCell ref="A18:D18"/>
    <mergeCell ref="E18:T18"/>
    <mergeCell ref="U18:Y18"/>
    <mergeCell ref="Z18:AB18"/>
    <mergeCell ref="AC18:AE18"/>
    <mergeCell ref="AF18:AJ18"/>
    <mergeCell ref="AK18:AT18"/>
    <mergeCell ref="Y12:AE12"/>
    <mergeCell ref="AF12:AT12"/>
    <mergeCell ref="Y13:AE13"/>
    <mergeCell ref="AF13:AG13"/>
    <mergeCell ref="AH13:AT13"/>
    <mergeCell ref="AP15:AS15"/>
    <mergeCell ref="AF9:AT9"/>
    <mergeCell ref="A10:J11"/>
    <mergeCell ref="K10:U11"/>
    <mergeCell ref="Y10:AE10"/>
    <mergeCell ref="AF10:AT10"/>
    <mergeCell ref="Y11:AE11"/>
    <mergeCell ref="AF11:AT11"/>
    <mergeCell ref="A5:O5"/>
    <mergeCell ref="Y6:AE6"/>
    <mergeCell ref="AF6:AT6"/>
    <mergeCell ref="Y7:AE7"/>
    <mergeCell ref="AF7:AT7"/>
    <mergeCell ref="A8:J9"/>
    <mergeCell ref="K8:U9"/>
    <mergeCell ref="Y8:AE8"/>
    <mergeCell ref="AF8:AT8"/>
    <mergeCell ref="Y9:AE9"/>
    <mergeCell ref="AI1:AJ1"/>
    <mergeCell ref="AK1:AL1"/>
    <mergeCell ref="AN1:AO1"/>
    <mergeCell ref="AQ1:AR1"/>
    <mergeCell ref="A3:AT3"/>
    <mergeCell ref="AL4:AM4"/>
    <mergeCell ref="AO4:AP4"/>
    <mergeCell ref="AR4:AS4"/>
  </mergeCells>
  <dataValidations count="3">
    <dataValidation allowBlank="1" showInputMessage="1" showErrorMessage="1" imeMode="halfKatakana" sqref="AF12"/>
    <dataValidation type="list" allowBlank="1" showInputMessage="1" showErrorMessage="1" sqref="AC19:AE26">
      <formula1>"10％,8％,対象外"</formula1>
    </dataValidation>
    <dataValidation type="list" allowBlank="1" showInputMessage="1" showErrorMessage="1" sqref="A5:O5">
      <formula1>"東洋地工株式会社　御中,東進建設株式会社　御中,東洋建商有限会社　御中"</formula1>
    </dataValidation>
  </dataValidations>
  <printOptions horizontalCentered="1" verticalCentered="1"/>
  <pageMargins left="0.7874015748031497" right="0.4330708661417323" top="0.5905511811023623" bottom="0.3937007874015748" header="0.5118110236220472" footer="0.31496062992125984"/>
  <pageSetup blackAndWhite="1" fitToHeight="0" fitToWidth="0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"/>
  <sheetViews>
    <sheetView showZeros="0" view="pageBreakPreview" zoomScaleSheetLayoutView="100" zoomScalePageLayoutView="0" workbookViewId="0" topLeftCell="A1">
      <selection activeCell="A10" sqref="A10:U11"/>
    </sheetView>
  </sheetViews>
  <sheetFormatPr defaultColWidth="9.00390625" defaultRowHeight="13.5"/>
  <cols>
    <col min="1" max="32" width="1.875" style="2" customWidth="1"/>
    <col min="33" max="45" width="2.125" style="2" customWidth="1"/>
    <col min="46" max="46" width="2.00390625" style="2" customWidth="1"/>
    <col min="47" max="53" width="2.125" style="2" customWidth="1"/>
    <col min="54" max="16384" width="9.00390625" style="2" customWidth="1"/>
  </cols>
  <sheetData>
    <row r="1" spans="1:4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AI1" s="125" t="s">
        <v>14</v>
      </c>
      <c r="AJ1" s="125"/>
      <c r="AK1" s="125"/>
      <c r="AL1" s="125"/>
      <c r="AM1" s="3" t="s">
        <v>15</v>
      </c>
      <c r="AN1" s="126"/>
      <c r="AO1" s="126"/>
      <c r="AP1" s="3" t="s">
        <v>16</v>
      </c>
      <c r="AQ1" s="125"/>
      <c r="AR1" s="125"/>
      <c r="AS1" s="3" t="s">
        <v>17</v>
      </c>
    </row>
    <row r="2" spans="1:1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46" ht="30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</row>
    <row r="4" spans="1:46" ht="9.75" customHeight="1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AJ4" s="5"/>
      <c r="AK4" s="6"/>
      <c r="AL4" s="128"/>
      <c r="AM4" s="128"/>
      <c r="AN4" s="5"/>
      <c r="AO4" s="128"/>
      <c r="AP4" s="128"/>
      <c r="AQ4" s="5"/>
      <c r="AR4" s="128"/>
      <c r="AS4" s="128"/>
      <c r="AT4" s="5"/>
    </row>
    <row r="5" spans="1:17" ht="24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7"/>
      <c r="Q5" s="7"/>
    </row>
    <row r="6" spans="1:4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Y6" s="130" t="s">
        <v>10</v>
      </c>
      <c r="Z6" s="130"/>
      <c r="AA6" s="130"/>
      <c r="AB6" s="130"/>
      <c r="AC6" s="130"/>
      <c r="AD6" s="130"/>
      <c r="AE6" s="130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</row>
    <row r="7" spans="1:46" ht="19.5" customHeight="1">
      <c r="A7" s="1"/>
      <c r="B7" s="1"/>
      <c r="C7" s="1"/>
      <c r="D7" s="1"/>
      <c r="E7" s="1"/>
      <c r="F7" s="1"/>
      <c r="G7" s="1"/>
      <c r="H7" s="9"/>
      <c r="I7" s="10"/>
      <c r="J7" s="10"/>
      <c r="K7" s="10"/>
      <c r="L7" s="10"/>
      <c r="Y7" s="132" t="s">
        <v>23</v>
      </c>
      <c r="Z7" s="132"/>
      <c r="AA7" s="132"/>
      <c r="AB7" s="132"/>
      <c r="AC7" s="132"/>
      <c r="AD7" s="132"/>
      <c r="AE7" s="132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</row>
    <row r="8" spans="1:46" ht="19.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4">
        <f>AK29</f>
        <v>0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Y8" s="132" t="s">
        <v>26</v>
      </c>
      <c r="Z8" s="132"/>
      <c r="AA8" s="132"/>
      <c r="AB8" s="132"/>
      <c r="AC8" s="132"/>
      <c r="AD8" s="132"/>
      <c r="AE8" s="132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</row>
    <row r="9" spans="1:46" ht="15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Y9" s="132" t="s">
        <v>24</v>
      </c>
      <c r="Z9" s="132"/>
      <c r="AA9" s="132"/>
      <c r="AB9" s="132"/>
      <c r="AC9" s="132"/>
      <c r="AD9" s="132"/>
      <c r="AE9" s="132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1:46" ht="15.75" customHeight="1">
      <c r="A10" s="137" t="s">
        <v>53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Y10" s="132" t="s">
        <v>25</v>
      </c>
      <c r="Z10" s="132"/>
      <c r="AA10" s="132"/>
      <c r="AB10" s="132"/>
      <c r="AC10" s="132"/>
      <c r="AD10" s="132"/>
      <c r="AE10" s="132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</row>
    <row r="11" spans="1:46" ht="21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Y11" s="132" t="s">
        <v>12</v>
      </c>
      <c r="Z11" s="132"/>
      <c r="AA11" s="132"/>
      <c r="AB11" s="132"/>
      <c r="AC11" s="132"/>
      <c r="AD11" s="132"/>
      <c r="AE11" s="132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</row>
    <row r="12" spans="1:46" ht="19.5" customHeight="1">
      <c r="A12" s="1"/>
      <c r="B12" s="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Y12" s="132" t="s">
        <v>27</v>
      </c>
      <c r="Z12" s="132"/>
      <c r="AA12" s="132"/>
      <c r="AB12" s="132"/>
      <c r="AC12" s="132"/>
      <c r="AD12" s="132"/>
      <c r="AE12" s="132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</row>
    <row r="13" spans="1:46" ht="19.5" customHeight="1">
      <c r="A13" s="1"/>
      <c r="B13" s="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Y13" s="132" t="s">
        <v>28</v>
      </c>
      <c r="Z13" s="132"/>
      <c r="AA13" s="132"/>
      <c r="AB13" s="132"/>
      <c r="AC13" s="132"/>
      <c r="AD13" s="132"/>
      <c r="AE13" s="132"/>
      <c r="AF13" s="139" t="s">
        <v>29</v>
      </c>
      <c r="AG13" s="139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</row>
    <row r="14" spans="1:45" ht="15">
      <c r="A14" s="1"/>
      <c r="B14" s="1"/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P15" s="141" t="s">
        <v>19</v>
      </c>
      <c r="AQ15" s="141"/>
      <c r="AR15" s="141"/>
      <c r="AS15" s="141"/>
    </row>
    <row r="16" spans="1:46" ht="33" customHeight="1">
      <c r="A16" s="142" t="s">
        <v>20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P16" s="144"/>
      <c r="AQ16" s="144"/>
      <c r="AR16" s="144"/>
      <c r="AS16" s="144"/>
      <c r="AT16" s="16"/>
    </row>
    <row r="17" spans="1:1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46" ht="15" customHeight="1">
      <c r="A18" s="145" t="s">
        <v>6</v>
      </c>
      <c r="B18" s="146"/>
      <c r="C18" s="146"/>
      <c r="D18" s="146"/>
      <c r="E18" s="146" t="s">
        <v>5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 t="s">
        <v>4</v>
      </c>
      <c r="V18" s="147"/>
      <c r="W18" s="147"/>
      <c r="X18" s="147"/>
      <c r="Y18" s="147"/>
      <c r="Z18" s="147" t="s">
        <v>3</v>
      </c>
      <c r="AA18" s="147"/>
      <c r="AB18" s="147"/>
      <c r="AC18" s="147" t="s">
        <v>32</v>
      </c>
      <c r="AD18" s="147"/>
      <c r="AE18" s="147"/>
      <c r="AF18" s="147" t="s">
        <v>2</v>
      </c>
      <c r="AG18" s="147"/>
      <c r="AH18" s="147"/>
      <c r="AI18" s="147"/>
      <c r="AJ18" s="147"/>
      <c r="AK18" s="147" t="s">
        <v>1</v>
      </c>
      <c r="AL18" s="147"/>
      <c r="AM18" s="147"/>
      <c r="AN18" s="147"/>
      <c r="AO18" s="147"/>
      <c r="AP18" s="147"/>
      <c r="AQ18" s="147"/>
      <c r="AR18" s="147"/>
      <c r="AS18" s="147"/>
      <c r="AT18" s="148"/>
    </row>
    <row r="19" spans="1:46" ht="24.75" customHeight="1">
      <c r="A19" s="152"/>
      <c r="B19" s="153"/>
      <c r="C19" s="153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5"/>
      <c r="W19" s="155"/>
      <c r="X19" s="155"/>
      <c r="Y19" s="155"/>
      <c r="Z19" s="153"/>
      <c r="AA19" s="153"/>
      <c r="AB19" s="153"/>
      <c r="AC19" s="156"/>
      <c r="AD19" s="157"/>
      <c r="AE19" s="157"/>
      <c r="AF19" s="213"/>
      <c r="AG19" s="213"/>
      <c r="AH19" s="213"/>
      <c r="AI19" s="213"/>
      <c r="AJ19" s="213"/>
      <c r="AK19" s="158">
        <f>ROUNDDOWN(U19*AF19,1)</f>
        <v>0</v>
      </c>
      <c r="AL19" s="158"/>
      <c r="AM19" s="158"/>
      <c r="AN19" s="158"/>
      <c r="AO19" s="158"/>
      <c r="AP19" s="158"/>
      <c r="AQ19" s="158"/>
      <c r="AR19" s="158"/>
      <c r="AS19" s="158"/>
      <c r="AT19" s="159"/>
    </row>
    <row r="20" spans="1:46" ht="24.75" customHeight="1">
      <c r="A20" s="160"/>
      <c r="B20" s="161"/>
      <c r="C20" s="161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57"/>
      <c r="V20" s="157"/>
      <c r="W20" s="157"/>
      <c r="X20" s="157"/>
      <c r="Y20" s="157"/>
      <c r="Z20" s="161"/>
      <c r="AA20" s="161"/>
      <c r="AB20" s="161"/>
      <c r="AC20" s="156"/>
      <c r="AD20" s="157"/>
      <c r="AE20" s="157"/>
      <c r="AF20" s="214"/>
      <c r="AG20" s="214"/>
      <c r="AH20" s="214"/>
      <c r="AI20" s="214"/>
      <c r="AJ20" s="214"/>
      <c r="AK20" s="149">
        <f>ROUNDDOWN(U20*AF20,1)</f>
        <v>0</v>
      </c>
      <c r="AL20" s="150"/>
      <c r="AM20" s="150"/>
      <c r="AN20" s="150"/>
      <c r="AO20" s="150"/>
      <c r="AP20" s="150"/>
      <c r="AQ20" s="150"/>
      <c r="AR20" s="150"/>
      <c r="AS20" s="150"/>
      <c r="AT20" s="151"/>
    </row>
    <row r="21" spans="1:46" ht="24.75" customHeight="1">
      <c r="A21" s="160"/>
      <c r="B21" s="161"/>
      <c r="C21" s="161"/>
      <c r="D21" s="16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57"/>
      <c r="V21" s="157"/>
      <c r="W21" s="157"/>
      <c r="X21" s="157"/>
      <c r="Y21" s="157"/>
      <c r="Z21" s="161"/>
      <c r="AA21" s="161"/>
      <c r="AB21" s="161"/>
      <c r="AC21" s="156"/>
      <c r="AD21" s="157"/>
      <c r="AE21" s="157"/>
      <c r="AF21" s="214"/>
      <c r="AG21" s="214"/>
      <c r="AH21" s="214"/>
      <c r="AI21" s="214"/>
      <c r="AJ21" s="214"/>
      <c r="AK21" s="149">
        <f aca="true" t="shared" si="0" ref="AK21:AK26">ROUNDDOWN(U21*AF21,1)</f>
        <v>0</v>
      </c>
      <c r="AL21" s="150"/>
      <c r="AM21" s="150"/>
      <c r="AN21" s="150"/>
      <c r="AO21" s="150"/>
      <c r="AP21" s="150"/>
      <c r="AQ21" s="150"/>
      <c r="AR21" s="150"/>
      <c r="AS21" s="150"/>
      <c r="AT21" s="151"/>
    </row>
    <row r="22" spans="1:46" ht="24.75" customHeight="1">
      <c r="A22" s="160"/>
      <c r="B22" s="161"/>
      <c r="C22" s="161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57"/>
      <c r="V22" s="157"/>
      <c r="W22" s="157"/>
      <c r="X22" s="157"/>
      <c r="Y22" s="157"/>
      <c r="Z22" s="161"/>
      <c r="AA22" s="161"/>
      <c r="AB22" s="161"/>
      <c r="AC22" s="156"/>
      <c r="AD22" s="157"/>
      <c r="AE22" s="157"/>
      <c r="AF22" s="214"/>
      <c r="AG22" s="214"/>
      <c r="AH22" s="214"/>
      <c r="AI22" s="214"/>
      <c r="AJ22" s="214"/>
      <c r="AK22" s="149">
        <f t="shared" si="0"/>
        <v>0</v>
      </c>
      <c r="AL22" s="150"/>
      <c r="AM22" s="150"/>
      <c r="AN22" s="150"/>
      <c r="AO22" s="150"/>
      <c r="AP22" s="150"/>
      <c r="AQ22" s="150"/>
      <c r="AR22" s="150"/>
      <c r="AS22" s="150"/>
      <c r="AT22" s="151"/>
    </row>
    <row r="23" spans="1:46" ht="24.75" customHeight="1">
      <c r="A23" s="160"/>
      <c r="B23" s="161"/>
      <c r="C23" s="161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57"/>
      <c r="V23" s="157"/>
      <c r="W23" s="157"/>
      <c r="X23" s="157"/>
      <c r="Y23" s="157"/>
      <c r="Z23" s="161"/>
      <c r="AA23" s="161"/>
      <c r="AB23" s="161"/>
      <c r="AC23" s="156"/>
      <c r="AD23" s="157"/>
      <c r="AE23" s="157"/>
      <c r="AF23" s="214"/>
      <c r="AG23" s="214"/>
      <c r="AH23" s="214"/>
      <c r="AI23" s="214"/>
      <c r="AJ23" s="214"/>
      <c r="AK23" s="149">
        <f t="shared" si="0"/>
        <v>0</v>
      </c>
      <c r="AL23" s="150"/>
      <c r="AM23" s="150"/>
      <c r="AN23" s="150"/>
      <c r="AO23" s="150"/>
      <c r="AP23" s="150"/>
      <c r="AQ23" s="150"/>
      <c r="AR23" s="150"/>
      <c r="AS23" s="150"/>
      <c r="AT23" s="151"/>
    </row>
    <row r="24" spans="1:46" ht="24.75" customHeight="1">
      <c r="A24" s="160"/>
      <c r="B24" s="161"/>
      <c r="C24" s="161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57"/>
      <c r="V24" s="157"/>
      <c r="W24" s="157"/>
      <c r="X24" s="157"/>
      <c r="Y24" s="157"/>
      <c r="Z24" s="161"/>
      <c r="AA24" s="161"/>
      <c r="AB24" s="161"/>
      <c r="AC24" s="156"/>
      <c r="AD24" s="157"/>
      <c r="AE24" s="157"/>
      <c r="AF24" s="214"/>
      <c r="AG24" s="214"/>
      <c r="AH24" s="214"/>
      <c r="AI24" s="214"/>
      <c r="AJ24" s="214"/>
      <c r="AK24" s="149">
        <f t="shared" si="0"/>
        <v>0</v>
      </c>
      <c r="AL24" s="150"/>
      <c r="AM24" s="150"/>
      <c r="AN24" s="150"/>
      <c r="AO24" s="150"/>
      <c r="AP24" s="150"/>
      <c r="AQ24" s="150"/>
      <c r="AR24" s="150"/>
      <c r="AS24" s="150"/>
      <c r="AT24" s="151"/>
    </row>
    <row r="25" spans="1:46" ht="24.75" customHeight="1">
      <c r="A25" s="160"/>
      <c r="B25" s="161"/>
      <c r="C25" s="161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57"/>
      <c r="V25" s="157"/>
      <c r="W25" s="157"/>
      <c r="X25" s="157"/>
      <c r="Y25" s="157"/>
      <c r="Z25" s="161"/>
      <c r="AA25" s="161"/>
      <c r="AB25" s="161"/>
      <c r="AC25" s="156"/>
      <c r="AD25" s="157"/>
      <c r="AE25" s="157"/>
      <c r="AF25" s="214"/>
      <c r="AG25" s="214"/>
      <c r="AH25" s="214"/>
      <c r="AI25" s="214"/>
      <c r="AJ25" s="214"/>
      <c r="AK25" s="149">
        <f t="shared" si="0"/>
        <v>0</v>
      </c>
      <c r="AL25" s="150"/>
      <c r="AM25" s="150"/>
      <c r="AN25" s="150"/>
      <c r="AO25" s="150"/>
      <c r="AP25" s="150"/>
      <c r="AQ25" s="150"/>
      <c r="AR25" s="150"/>
      <c r="AS25" s="150"/>
      <c r="AT25" s="151"/>
    </row>
    <row r="26" spans="1:46" ht="24.75" customHeight="1">
      <c r="A26" s="163"/>
      <c r="B26" s="164"/>
      <c r="C26" s="164"/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  <c r="V26" s="166"/>
      <c r="W26" s="166"/>
      <c r="X26" s="166"/>
      <c r="Y26" s="166"/>
      <c r="Z26" s="164"/>
      <c r="AA26" s="164"/>
      <c r="AB26" s="164"/>
      <c r="AC26" s="167"/>
      <c r="AD26" s="166"/>
      <c r="AE26" s="166"/>
      <c r="AF26" s="215"/>
      <c r="AG26" s="215"/>
      <c r="AH26" s="215"/>
      <c r="AI26" s="215"/>
      <c r="AJ26" s="215"/>
      <c r="AK26" s="168">
        <f t="shared" si="0"/>
        <v>0</v>
      </c>
      <c r="AL26" s="169"/>
      <c r="AM26" s="169"/>
      <c r="AN26" s="169"/>
      <c r="AO26" s="169"/>
      <c r="AP26" s="169"/>
      <c r="AQ26" s="169"/>
      <c r="AR26" s="169"/>
      <c r="AS26" s="169"/>
      <c r="AT26" s="170"/>
    </row>
    <row r="27" spans="1:46" ht="24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71" t="s">
        <v>7</v>
      </c>
      <c r="AG27" s="172"/>
      <c r="AH27" s="172"/>
      <c r="AI27" s="172"/>
      <c r="AJ27" s="173"/>
      <c r="AK27" s="174">
        <f>SUM(K29:T30)</f>
        <v>0</v>
      </c>
      <c r="AL27" s="174"/>
      <c r="AM27" s="174"/>
      <c r="AN27" s="174"/>
      <c r="AO27" s="174"/>
      <c r="AP27" s="174"/>
      <c r="AQ27" s="174"/>
      <c r="AR27" s="174"/>
      <c r="AS27" s="174"/>
      <c r="AT27" s="175"/>
    </row>
    <row r="28" spans="1:46" ht="24.75" customHeight="1">
      <c r="A28" s="15"/>
      <c r="B28" s="135" t="s">
        <v>39</v>
      </c>
      <c r="C28" s="135"/>
      <c r="D28" s="135"/>
      <c r="E28" s="135"/>
      <c r="F28" s="135"/>
      <c r="G28" s="135"/>
      <c r="H28" s="135"/>
      <c r="I28" s="135"/>
      <c r="J28" s="135"/>
      <c r="K28" s="135" t="s">
        <v>40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 t="s">
        <v>33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5"/>
      <c r="AF28" s="176" t="s">
        <v>8</v>
      </c>
      <c r="AG28" s="177"/>
      <c r="AH28" s="177"/>
      <c r="AI28" s="177"/>
      <c r="AJ28" s="178"/>
      <c r="AK28" s="179">
        <f>SUM(U29:AD30)</f>
        <v>0</v>
      </c>
      <c r="AL28" s="179"/>
      <c r="AM28" s="179"/>
      <c r="AN28" s="179"/>
      <c r="AO28" s="179"/>
      <c r="AP28" s="179"/>
      <c r="AQ28" s="179"/>
      <c r="AR28" s="179"/>
      <c r="AS28" s="179"/>
      <c r="AT28" s="180"/>
    </row>
    <row r="29" spans="1:46" ht="24.75" customHeight="1">
      <c r="A29" s="15"/>
      <c r="B29" s="181" t="s">
        <v>30</v>
      </c>
      <c r="C29" s="181"/>
      <c r="D29" s="181"/>
      <c r="E29" s="181"/>
      <c r="F29" s="181"/>
      <c r="G29" s="181"/>
      <c r="H29" s="181"/>
      <c r="I29" s="181"/>
      <c r="J29" s="181"/>
      <c r="K29" s="182">
        <f>SUMIF(AC19:AE26,10%,AK19:AT26)</f>
        <v>0</v>
      </c>
      <c r="L29" s="182"/>
      <c r="M29" s="182"/>
      <c r="N29" s="182"/>
      <c r="O29" s="182"/>
      <c r="P29" s="182"/>
      <c r="Q29" s="182"/>
      <c r="R29" s="182"/>
      <c r="S29" s="182"/>
      <c r="T29" s="182"/>
      <c r="U29" s="182">
        <f>ROUNDDOWN(K29*0.1,0)</f>
        <v>0</v>
      </c>
      <c r="V29" s="182"/>
      <c r="W29" s="182"/>
      <c r="X29" s="182"/>
      <c r="Y29" s="182"/>
      <c r="Z29" s="182"/>
      <c r="AA29" s="182"/>
      <c r="AB29" s="182"/>
      <c r="AC29" s="182"/>
      <c r="AD29" s="182"/>
      <c r="AE29" s="15"/>
      <c r="AF29" s="183" t="s">
        <v>9</v>
      </c>
      <c r="AG29" s="184"/>
      <c r="AH29" s="184"/>
      <c r="AI29" s="184"/>
      <c r="AJ29" s="185"/>
      <c r="AK29" s="186">
        <f>AK27+AK28</f>
        <v>0</v>
      </c>
      <c r="AL29" s="187"/>
      <c r="AM29" s="187"/>
      <c r="AN29" s="187"/>
      <c r="AO29" s="187"/>
      <c r="AP29" s="187"/>
      <c r="AQ29" s="187"/>
      <c r="AR29" s="187"/>
      <c r="AS29" s="187"/>
      <c r="AT29" s="188"/>
    </row>
    <row r="30" spans="1:46" ht="24.75" customHeight="1">
      <c r="A30" s="15"/>
      <c r="B30" s="189" t="s">
        <v>31</v>
      </c>
      <c r="C30" s="189"/>
      <c r="D30" s="189"/>
      <c r="E30" s="189"/>
      <c r="F30" s="189"/>
      <c r="G30" s="189"/>
      <c r="H30" s="189"/>
      <c r="I30" s="189"/>
      <c r="J30" s="189"/>
      <c r="K30" s="190">
        <f>SUMIF(AC19:AE26,8%,AK19:AT26)</f>
        <v>0</v>
      </c>
      <c r="L30" s="190"/>
      <c r="M30" s="190"/>
      <c r="N30" s="190"/>
      <c r="O30" s="190"/>
      <c r="P30" s="190"/>
      <c r="Q30" s="190"/>
      <c r="R30" s="190"/>
      <c r="S30" s="190"/>
      <c r="T30" s="190"/>
      <c r="U30" s="190">
        <f>ROUNDDOWN(K30*0.08,0)</f>
        <v>0</v>
      </c>
      <c r="V30" s="190"/>
      <c r="W30" s="190"/>
      <c r="X30" s="190"/>
      <c r="Y30" s="190"/>
      <c r="Z30" s="190"/>
      <c r="AA30" s="190"/>
      <c r="AB30" s="190"/>
      <c r="AC30" s="190"/>
      <c r="AD30" s="190"/>
      <c r="AE30" s="15"/>
      <c r="AF30" s="17"/>
      <c r="AG30" s="17"/>
      <c r="AH30" s="17"/>
      <c r="AI30" s="17"/>
      <c r="AJ30" s="17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9"/>
      <c r="AG31" s="19"/>
      <c r="AH31" s="19"/>
      <c r="AI31" s="19"/>
      <c r="AJ31" s="19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26.25" customHeight="1">
      <c r="B32" s="20" t="s">
        <v>35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1"/>
      <c r="N32" s="21"/>
      <c r="O32" s="21"/>
      <c r="P32" s="21"/>
      <c r="Q32" s="21"/>
      <c r="R32" s="21"/>
      <c r="S32" s="21"/>
      <c r="T32" s="21"/>
      <c r="U32" s="21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K32" s="21"/>
      <c r="AL32" s="21"/>
      <c r="AM32" s="21"/>
      <c r="AN32" s="21"/>
      <c r="AO32" s="21"/>
      <c r="AP32" s="21"/>
      <c r="AQ32" s="21"/>
      <c r="AR32" s="21"/>
      <c r="AS32" s="18"/>
      <c r="AT32" s="18"/>
    </row>
    <row r="33" spans="2:46" ht="15">
      <c r="B33" s="20" t="s">
        <v>36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1"/>
      <c r="N33" s="21"/>
      <c r="O33" s="21"/>
      <c r="P33" s="21"/>
      <c r="Q33" s="21"/>
      <c r="R33" s="21"/>
      <c r="S33" s="21"/>
      <c r="T33" s="21"/>
      <c r="U33" s="21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1"/>
      <c r="AK33" s="21"/>
      <c r="AL33" s="21"/>
      <c r="AM33" s="21"/>
      <c r="AN33" s="21"/>
      <c r="AO33" s="21"/>
      <c r="AP33" s="21"/>
      <c r="AQ33" s="21"/>
      <c r="AR33" s="21"/>
      <c r="AS33" s="18"/>
      <c r="AT33" s="18"/>
    </row>
    <row r="34" spans="2:46" ht="15">
      <c r="B34" s="20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1"/>
      <c r="N34" s="21"/>
      <c r="O34" s="21"/>
      <c r="P34" s="21"/>
      <c r="Q34" s="21"/>
      <c r="R34" s="21"/>
      <c r="S34" s="21"/>
      <c r="T34" s="21"/>
      <c r="U34" s="21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1"/>
      <c r="AK34" s="21"/>
      <c r="AL34" s="21"/>
      <c r="AM34" s="21"/>
      <c r="AN34" s="21"/>
      <c r="AO34" s="21"/>
      <c r="AP34" s="21"/>
      <c r="AQ34" s="21"/>
      <c r="AR34" s="21"/>
      <c r="AS34" s="18"/>
      <c r="AT34" s="18"/>
    </row>
    <row r="35" spans="1:46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ht="13.5" customHeight="1">
      <c r="A36" s="212" t="s">
        <v>22</v>
      </c>
      <c r="B36" s="212"/>
      <c r="C36" s="212"/>
      <c r="D36" s="212"/>
      <c r="E36" s="25"/>
      <c r="F36" s="25"/>
      <c r="G36" s="25"/>
      <c r="H36" s="25"/>
      <c r="I36" s="25"/>
      <c r="J36" s="25"/>
      <c r="K36" s="25"/>
      <c r="L36" s="2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5" ht="18.75" customHeight="1">
      <c r="A37" s="208"/>
      <c r="B37" s="208"/>
      <c r="C37" s="208"/>
      <c r="D37" s="208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209" t="s">
        <v>54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3:47" ht="18.75" customHeight="1">
      <c r="C38" s="133" t="s">
        <v>58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41" t="s">
        <v>18</v>
      </c>
      <c r="AB38" s="141"/>
      <c r="AC38" s="141"/>
      <c r="AD38" s="141"/>
      <c r="AE38" s="141"/>
      <c r="AI38" s="133" t="s">
        <v>34</v>
      </c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U38" s="1"/>
    </row>
    <row r="39" spans="1:47" ht="18.75" customHeight="1">
      <c r="A39" s="27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I39" s="133" t="s">
        <v>55</v>
      </c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U39" s="1"/>
    </row>
    <row r="40" spans="1:47" ht="18.75" customHeight="1">
      <c r="A40" s="27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I40" s="133" t="s">
        <v>56</v>
      </c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U40" s="1"/>
    </row>
    <row r="41" spans="1:47" ht="18.75" customHeight="1" thickBot="1">
      <c r="A41" s="27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U41" s="1"/>
    </row>
    <row r="42" spans="1:47" ht="18.75" customHeight="1" thickTop="1">
      <c r="A42" s="27"/>
      <c r="B42" s="27"/>
      <c r="AF42" s="28"/>
      <c r="AG42" s="28"/>
      <c r="AH42" s="28"/>
      <c r="AI42" s="210" t="s">
        <v>57</v>
      </c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U42" s="1"/>
    </row>
    <row r="43" spans="1:46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sheetProtection password="CC6F" sheet="1"/>
  <mergeCells count="128">
    <mergeCell ref="A36:D37"/>
    <mergeCell ref="AI39:AM39"/>
    <mergeCell ref="AI38:AM38"/>
    <mergeCell ref="AN39:AS39"/>
    <mergeCell ref="AN38:AS38"/>
    <mergeCell ref="C39:Z41"/>
    <mergeCell ref="AA38:AE38"/>
    <mergeCell ref="C38:Z38"/>
    <mergeCell ref="AA39:AE41"/>
    <mergeCell ref="AI42:AM42"/>
    <mergeCell ref="AN40:AS40"/>
    <mergeCell ref="AN41:AS41"/>
    <mergeCell ref="AN42:AS42"/>
    <mergeCell ref="AI37:AS37"/>
    <mergeCell ref="AI40:AM40"/>
    <mergeCell ref="AI41:AM41"/>
    <mergeCell ref="B29:J29"/>
    <mergeCell ref="K29:T29"/>
    <mergeCell ref="U29:AD29"/>
    <mergeCell ref="AF29:AJ29"/>
    <mergeCell ref="AK29:AT29"/>
    <mergeCell ref="B30:J30"/>
    <mergeCell ref="K30:T30"/>
    <mergeCell ref="U30:AD30"/>
    <mergeCell ref="AF27:AJ27"/>
    <mergeCell ref="AK27:AT27"/>
    <mergeCell ref="B28:J28"/>
    <mergeCell ref="K28:T28"/>
    <mergeCell ref="U28:AD28"/>
    <mergeCell ref="AF28:AJ28"/>
    <mergeCell ref="AK28:AT28"/>
    <mergeCell ref="AK25:AT25"/>
    <mergeCell ref="A26:D26"/>
    <mergeCell ref="E26:T26"/>
    <mergeCell ref="U26:Y26"/>
    <mergeCell ref="Z26:AB26"/>
    <mergeCell ref="AC26:AE26"/>
    <mergeCell ref="AF26:AJ26"/>
    <mergeCell ref="AK26:AT26"/>
    <mergeCell ref="A25:D25"/>
    <mergeCell ref="E25:T25"/>
    <mergeCell ref="U25:Y25"/>
    <mergeCell ref="Z25:AB25"/>
    <mergeCell ref="AC25:AE25"/>
    <mergeCell ref="AF25:AJ25"/>
    <mergeCell ref="AK23:AT23"/>
    <mergeCell ref="A24:D24"/>
    <mergeCell ref="E24:T24"/>
    <mergeCell ref="U24:Y24"/>
    <mergeCell ref="Z24:AB24"/>
    <mergeCell ref="AC24:AE24"/>
    <mergeCell ref="AF24:AJ24"/>
    <mergeCell ref="AK24:AT24"/>
    <mergeCell ref="A23:D23"/>
    <mergeCell ref="E23:T23"/>
    <mergeCell ref="U23:Y23"/>
    <mergeCell ref="Z23:AB23"/>
    <mergeCell ref="AC23:AE23"/>
    <mergeCell ref="AF23:AJ23"/>
    <mergeCell ref="AK21:AT21"/>
    <mergeCell ref="A22:D22"/>
    <mergeCell ref="E22:T22"/>
    <mergeCell ref="U22:Y22"/>
    <mergeCell ref="Z22:AB22"/>
    <mergeCell ref="AC22:AE22"/>
    <mergeCell ref="AF22:AJ22"/>
    <mergeCell ref="AK22:AT22"/>
    <mergeCell ref="A21:D21"/>
    <mergeCell ref="E21:T21"/>
    <mergeCell ref="U21:Y21"/>
    <mergeCell ref="Z21:AB21"/>
    <mergeCell ref="AC21:AE21"/>
    <mergeCell ref="AF21:AJ21"/>
    <mergeCell ref="AK19:AT19"/>
    <mergeCell ref="A20:D20"/>
    <mergeCell ref="E20:T20"/>
    <mergeCell ref="U20:Y20"/>
    <mergeCell ref="Z20:AB20"/>
    <mergeCell ref="AC20:AE20"/>
    <mergeCell ref="AF20:AJ20"/>
    <mergeCell ref="AK20:AT20"/>
    <mergeCell ref="A19:D19"/>
    <mergeCell ref="E19:T19"/>
    <mergeCell ref="U19:Y19"/>
    <mergeCell ref="Z19:AB19"/>
    <mergeCell ref="AC19:AE19"/>
    <mergeCell ref="AF19:AJ19"/>
    <mergeCell ref="A16:J16"/>
    <mergeCell ref="K16:AM16"/>
    <mergeCell ref="AP16:AS16"/>
    <mergeCell ref="A18:D18"/>
    <mergeCell ref="E18:T18"/>
    <mergeCell ref="U18:Y18"/>
    <mergeCell ref="Z18:AB18"/>
    <mergeCell ref="AC18:AE18"/>
    <mergeCell ref="AF18:AJ18"/>
    <mergeCell ref="AK18:AT18"/>
    <mergeCell ref="Y12:AE12"/>
    <mergeCell ref="AF12:AT12"/>
    <mergeCell ref="Y13:AE13"/>
    <mergeCell ref="AF13:AG13"/>
    <mergeCell ref="AH13:AT13"/>
    <mergeCell ref="AP15:AS15"/>
    <mergeCell ref="AF9:AT9"/>
    <mergeCell ref="A10:J11"/>
    <mergeCell ref="K10:U11"/>
    <mergeCell ref="Y10:AE10"/>
    <mergeCell ref="AF10:AT10"/>
    <mergeCell ref="Y11:AE11"/>
    <mergeCell ref="AF11:AT11"/>
    <mergeCell ref="A5:O5"/>
    <mergeCell ref="Y6:AE6"/>
    <mergeCell ref="AF6:AT6"/>
    <mergeCell ref="Y7:AE7"/>
    <mergeCell ref="AF7:AT7"/>
    <mergeCell ref="A8:J9"/>
    <mergeCell ref="K8:U9"/>
    <mergeCell ref="Y8:AE8"/>
    <mergeCell ref="AF8:AT8"/>
    <mergeCell ref="Y9:AE9"/>
    <mergeCell ref="AI1:AJ1"/>
    <mergeCell ref="AK1:AL1"/>
    <mergeCell ref="AN1:AO1"/>
    <mergeCell ref="AQ1:AR1"/>
    <mergeCell ref="A3:AT3"/>
    <mergeCell ref="AL4:AM4"/>
    <mergeCell ref="AO4:AP4"/>
    <mergeCell ref="AR4:AS4"/>
  </mergeCells>
  <dataValidations count="3">
    <dataValidation type="list" allowBlank="1" showInputMessage="1" showErrorMessage="1" sqref="A5:O5">
      <formula1>"東洋地工株式会社　御中,東進建設株式会社　御中,東洋建商有限会社　御中"</formula1>
    </dataValidation>
    <dataValidation type="list" allowBlank="1" showInputMessage="1" showErrorMessage="1" sqref="AC19:AE26">
      <formula1>"10％,8％,対象外"</formula1>
    </dataValidation>
    <dataValidation allowBlank="1" showInputMessage="1" showErrorMessage="1" imeMode="halfKatakana" sqref="AF12"/>
  </dataValidations>
  <printOptions horizontalCentered="1" verticalCentered="1"/>
  <pageMargins left="0.7874015748031497" right="0.4330708661417323" top="0.5905511811023623" bottom="0.3937007874015748" header="0.5118110236220472" footer="0.31496062992125984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zoomScaleSheetLayoutView="100" zoomScalePageLayoutView="0" workbookViewId="0" topLeftCell="A1">
      <selection activeCell="E11" sqref="E11:T11"/>
    </sheetView>
  </sheetViews>
  <sheetFormatPr defaultColWidth="9.00390625" defaultRowHeight="13.5"/>
  <cols>
    <col min="1" max="52" width="2.125" style="54" customWidth="1"/>
    <col min="53" max="16384" width="9.00390625" style="54" customWidth="1"/>
  </cols>
  <sheetData>
    <row r="1" spans="1:12" ht="12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43" ht="30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12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43" ht="15" customHeight="1">
      <c r="A4" s="207" t="s">
        <v>6</v>
      </c>
      <c r="B4" s="204"/>
      <c r="C4" s="204"/>
      <c r="D4" s="204"/>
      <c r="E4" s="204" t="s">
        <v>5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 t="s">
        <v>4</v>
      </c>
      <c r="V4" s="204"/>
      <c r="W4" s="204"/>
      <c r="X4" s="204"/>
      <c r="Y4" s="204"/>
      <c r="Z4" s="204" t="s">
        <v>3</v>
      </c>
      <c r="AA4" s="204"/>
      <c r="AB4" s="204"/>
      <c r="AC4" s="204" t="s">
        <v>2</v>
      </c>
      <c r="AD4" s="204"/>
      <c r="AE4" s="204"/>
      <c r="AF4" s="204"/>
      <c r="AG4" s="204"/>
      <c r="AH4" s="204" t="s">
        <v>1</v>
      </c>
      <c r="AI4" s="204"/>
      <c r="AJ4" s="204"/>
      <c r="AK4" s="204"/>
      <c r="AL4" s="204"/>
      <c r="AM4" s="204"/>
      <c r="AN4" s="204"/>
      <c r="AO4" s="204"/>
      <c r="AP4" s="204"/>
      <c r="AQ4" s="205"/>
    </row>
    <row r="5" spans="1:43" ht="26.25" customHeight="1">
      <c r="A5" s="206"/>
      <c r="B5" s="202"/>
      <c r="C5" s="202"/>
      <c r="D5" s="202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2"/>
      <c r="V5" s="202"/>
      <c r="W5" s="202"/>
      <c r="X5" s="202"/>
      <c r="Y5" s="202"/>
      <c r="Z5" s="202"/>
      <c r="AA5" s="202"/>
      <c r="AB5" s="202"/>
      <c r="AC5" s="198"/>
      <c r="AD5" s="198"/>
      <c r="AE5" s="198"/>
      <c r="AF5" s="198"/>
      <c r="AG5" s="198"/>
      <c r="AH5" s="199"/>
      <c r="AI5" s="199"/>
      <c r="AJ5" s="199"/>
      <c r="AK5" s="199"/>
      <c r="AL5" s="199"/>
      <c r="AM5" s="199"/>
      <c r="AN5" s="199"/>
      <c r="AO5" s="199"/>
      <c r="AP5" s="199"/>
      <c r="AQ5" s="200"/>
    </row>
    <row r="6" spans="1:43" ht="26.25" customHeight="1">
      <c r="A6" s="201"/>
      <c r="B6" s="202"/>
      <c r="C6" s="202"/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2"/>
      <c r="V6" s="202"/>
      <c r="W6" s="202"/>
      <c r="X6" s="202"/>
      <c r="Y6" s="202"/>
      <c r="Z6" s="202"/>
      <c r="AA6" s="202"/>
      <c r="AB6" s="202"/>
      <c r="AC6" s="198"/>
      <c r="AD6" s="198"/>
      <c r="AE6" s="198"/>
      <c r="AF6" s="198"/>
      <c r="AG6" s="198"/>
      <c r="AH6" s="199"/>
      <c r="AI6" s="199"/>
      <c r="AJ6" s="199"/>
      <c r="AK6" s="199"/>
      <c r="AL6" s="199"/>
      <c r="AM6" s="199"/>
      <c r="AN6" s="199"/>
      <c r="AO6" s="199"/>
      <c r="AP6" s="199"/>
      <c r="AQ6" s="200"/>
    </row>
    <row r="7" spans="1:43" ht="26.25" customHeight="1">
      <c r="A7" s="201"/>
      <c r="B7" s="202"/>
      <c r="C7" s="202"/>
      <c r="D7" s="202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2"/>
      <c r="V7" s="202"/>
      <c r="W7" s="202"/>
      <c r="X7" s="202"/>
      <c r="Y7" s="202"/>
      <c r="Z7" s="202"/>
      <c r="AA7" s="202"/>
      <c r="AB7" s="202"/>
      <c r="AC7" s="198"/>
      <c r="AD7" s="198"/>
      <c r="AE7" s="198"/>
      <c r="AF7" s="198"/>
      <c r="AG7" s="198"/>
      <c r="AH7" s="199"/>
      <c r="AI7" s="199"/>
      <c r="AJ7" s="199"/>
      <c r="AK7" s="199"/>
      <c r="AL7" s="199"/>
      <c r="AM7" s="199"/>
      <c r="AN7" s="199"/>
      <c r="AO7" s="199"/>
      <c r="AP7" s="199"/>
      <c r="AQ7" s="200"/>
    </row>
    <row r="8" spans="1:43" ht="26.25" customHeight="1">
      <c r="A8" s="201"/>
      <c r="B8" s="202"/>
      <c r="C8" s="202"/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2"/>
      <c r="V8" s="202"/>
      <c r="W8" s="202"/>
      <c r="X8" s="202"/>
      <c r="Y8" s="202"/>
      <c r="Z8" s="202"/>
      <c r="AA8" s="202"/>
      <c r="AB8" s="202"/>
      <c r="AC8" s="198"/>
      <c r="AD8" s="198"/>
      <c r="AE8" s="198"/>
      <c r="AF8" s="198"/>
      <c r="AG8" s="198"/>
      <c r="AH8" s="199"/>
      <c r="AI8" s="199"/>
      <c r="AJ8" s="199"/>
      <c r="AK8" s="199"/>
      <c r="AL8" s="199"/>
      <c r="AM8" s="199"/>
      <c r="AN8" s="199"/>
      <c r="AO8" s="199"/>
      <c r="AP8" s="199"/>
      <c r="AQ8" s="200"/>
    </row>
    <row r="9" spans="1:43" ht="26.25" customHeight="1">
      <c r="A9" s="201"/>
      <c r="B9" s="202"/>
      <c r="C9" s="202"/>
      <c r="D9" s="202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2"/>
      <c r="V9" s="202"/>
      <c r="W9" s="202"/>
      <c r="X9" s="202"/>
      <c r="Y9" s="202"/>
      <c r="Z9" s="202"/>
      <c r="AA9" s="202"/>
      <c r="AB9" s="202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199"/>
      <c r="AO9" s="199"/>
      <c r="AP9" s="199"/>
      <c r="AQ9" s="200"/>
    </row>
    <row r="10" spans="1:43" ht="26.25" customHeight="1">
      <c r="A10" s="201"/>
      <c r="B10" s="202"/>
      <c r="C10" s="202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2"/>
      <c r="V10" s="202"/>
      <c r="W10" s="202"/>
      <c r="X10" s="202"/>
      <c r="Y10" s="202"/>
      <c r="Z10" s="202"/>
      <c r="AA10" s="202"/>
      <c r="AB10" s="202"/>
      <c r="AC10" s="198"/>
      <c r="AD10" s="198"/>
      <c r="AE10" s="198"/>
      <c r="AF10" s="198"/>
      <c r="AG10" s="198"/>
      <c r="AH10" s="199"/>
      <c r="AI10" s="199"/>
      <c r="AJ10" s="199"/>
      <c r="AK10" s="199"/>
      <c r="AL10" s="199"/>
      <c r="AM10" s="199"/>
      <c r="AN10" s="199"/>
      <c r="AO10" s="199"/>
      <c r="AP10" s="199"/>
      <c r="AQ10" s="200"/>
    </row>
    <row r="11" spans="1:43" ht="26.25" customHeight="1">
      <c r="A11" s="201"/>
      <c r="B11" s="202"/>
      <c r="C11" s="20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2"/>
      <c r="V11" s="202"/>
      <c r="W11" s="202"/>
      <c r="X11" s="202"/>
      <c r="Y11" s="202"/>
      <c r="Z11" s="202"/>
      <c r="AA11" s="202"/>
      <c r="AB11" s="202"/>
      <c r="AC11" s="198"/>
      <c r="AD11" s="198"/>
      <c r="AE11" s="198"/>
      <c r="AF11" s="198"/>
      <c r="AG11" s="198"/>
      <c r="AH11" s="199"/>
      <c r="AI11" s="199"/>
      <c r="AJ11" s="199"/>
      <c r="AK11" s="199"/>
      <c r="AL11" s="199"/>
      <c r="AM11" s="199"/>
      <c r="AN11" s="199"/>
      <c r="AO11" s="199"/>
      <c r="AP11" s="199"/>
      <c r="AQ11" s="200"/>
    </row>
    <row r="12" spans="1:43" ht="26.25" customHeight="1">
      <c r="A12" s="201"/>
      <c r="B12" s="202"/>
      <c r="C12" s="202"/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2"/>
      <c r="V12" s="202"/>
      <c r="W12" s="202"/>
      <c r="X12" s="202"/>
      <c r="Y12" s="202"/>
      <c r="Z12" s="202"/>
      <c r="AA12" s="202"/>
      <c r="AB12" s="202"/>
      <c r="AC12" s="198"/>
      <c r="AD12" s="198"/>
      <c r="AE12" s="198"/>
      <c r="AF12" s="198"/>
      <c r="AG12" s="198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</row>
    <row r="13" spans="1:43" ht="26.25" customHeight="1">
      <c r="A13" s="201"/>
      <c r="B13" s="202"/>
      <c r="C13" s="202"/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2"/>
      <c r="V13" s="202"/>
      <c r="W13" s="202"/>
      <c r="X13" s="202"/>
      <c r="Y13" s="202"/>
      <c r="Z13" s="202"/>
      <c r="AA13" s="202"/>
      <c r="AB13" s="202"/>
      <c r="AC13" s="198"/>
      <c r="AD13" s="198"/>
      <c r="AE13" s="198"/>
      <c r="AF13" s="198"/>
      <c r="AG13" s="198"/>
      <c r="AH13" s="199"/>
      <c r="AI13" s="199"/>
      <c r="AJ13" s="199"/>
      <c r="AK13" s="199"/>
      <c r="AL13" s="199"/>
      <c r="AM13" s="199"/>
      <c r="AN13" s="199"/>
      <c r="AO13" s="199"/>
      <c r="AP13" s="199"/>
      <c r="AQ13" s="200"/>
    </row>
    <row r="14" spans="1:43" ht="26.25" customHeight="1">
      <c r="A14" s="201"/>
      <c r="B14" s="202"/>
      <c r="C14" s="202"/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2"/>
      <c r="V14" s="202"/>
      <c r="W14" s="202"/>
      <c r="X14" s="202"/>
      <c r="Y14" s="202"/>
      <c r="Z14" s="202"/>
      <c r="AA14" s="202"/>
      <c r="AB14" s="202"/>
      <c r="AC14" s="198"/>
      <c r="AD14" s="198"/>
      <c r="AE14" s="198"/>
      <c r="AF14" s="198"/>
      <c r="AG14" s="198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43" ht="26.25" customHeight="1">
      <c r="A15" s="201"/>
      <c r="B15" s="202"/>
      <c r="C15" s="202"/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2"/>
      <c r="V15" s="202"/>
      <c r="W15" s="202"/>
      <c r="X15" s="202"/>
      <c r="Y15" s="202"/>
      <c r="Z15" s="202"/>
      <c r="AA15" s="202"/>
      <c r="AB15" s="202"/>
      <c r="AC15" s="198"/>
      <c r="AD15" s="198"/>
      <c r="AE15" s="198"/>
      <c r="AF15" s="198"/>
      <c r="AG15" s="198"/>
      <c r="AH15" s="199"/>
      <c r="AI15" s="199"/>
      <c r="AJ15" s="199"/>
      <c r="AK15" s="199"/>
      <c r="AL15" s="199"/>
      <c r="AM15" s="199"/>
      <c r="AN15" s="199"/>
      <c r="AO15" s="199"/>
      <c r="AP15" s="199"/>
      <c r="AQ15" s="200"/>
    </row>
    <row r="16" spans="1:43" ht="26.25" customHeight="1">
      <c r="A16" s="201"/>
      <c r="B16" s="202"/>
      <c r="C16" s="202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2"/>
      <c r="V16" s="202"/>
      <c r="W16" s="202"/>
      <c r="X16" s="202"/>
      <c r="Y16" s="202"/>
      <c r="Z16" s="202"/>
      <c r="AA16" s="202"/>
      <c r="AB16" s="202"/>
      <c r="AC16" s="198"/>
      <c r="AD16" s="198"/>
      <c r="AE16" s="198"/>
      <c r="AF16" s="198"/>
      <c r="AG16" s="198"/>
      <c r="AH16" s="199"/>
      <c r="AI16" s="199"/>
      <c r="AJ16" s="199"/>
      <c r="AK16" s="199"/>
      <c r="AL16" s="199"/>
      <c r="AM16" s="199"/>
      <c r="AN16" s="199"/>
      <c r="AO16" s="199"/>
      <c r="AP16" s="199"/>
      <c r="AQ16" s="200"/>
    </row>
    <row r="17" spans="1:43" ht="26.25" customHeight="1">
      <c r="A17" s="201"/>
      <c r="B17" s="202"/>
      <c r="C17" s="202"/>
      <c r="D17" s="202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2"/>
      <c r="V17" s="202"/>
      <c r="W17" s="202"/>
      <c r="X17" s="202"/>
      <c r="Y17" s="202"/>
      <c r="Z17" s="202"/>
      <c r="AA17" s="202"/>
      <c r="AB17" s="202"/>
      <c r="AC17" s="198"/>
      <c r="AD17" s="198"/>
      <c r="AE17" s="198"/>
      <c r="AF17" s="198"/>
      <c r="AG17" s="198"/>
      <c r="AH17" s="199"/>
      <c r="AI17" s="199"/>
      <c r="AJ17" s="199"/>
      <c r="AK17" s="199"/>
      <c r="AL17" s="199"/>
      <c r="AM17" s="199"/>
      <c r="AN17" s="199"/>
      <c r="AO17" s="199"/>
      <c r="AP17" s="199"/>
      <c r="AQ17" s="200"/>
    </row>
    <row r="18" spans="1:43" ht="26.25" customHeight="1">
      <c r="A18" s="201"/>
      <c r="B18" s="202"/>
      <c r="C18" s="202"/>
      <c r="D18" s="202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2"/>
      <c r="V18" s="202"/>
      <c r="W18" s="202"/>
      <c r="X18" s="202"/>
      <c r="Y18" s="202"/>
      <c r="Z18" s="202"/>
      <c r="AA18" s="202"/>
      <c r="AB18" s="202"/>
      <c r="AC18" s="198"/>
      <c r="AD18" s="198"/>
      <c r="AE18" s="198"/>
      <c r="AF18" s="198"/>
      <c r="AG18" s="198"/>
      <c r="AH18" s="199"/>
      <c r="AI18" s="199"/>
      <c r="AJ18" s="199"/>
      <c r="AK18" s="199"/>
      <c r="AL18" s="199"/>
      <c r="AM18" s="199"/>
      <c r="AN18" s="199"/>
      <c r="AO18" s="199"/>
      <c r="AP18" s="199"/>
      <c r="AQ18" s="200"/>
    </row>
    <row r="19" spans="1:43" ht="26.25" customHeight="1">
      <c r="A19" s="201"/>
      <c r="B19" s="202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2"/>
      <c r="V19" s="202"/>
      <c r="W19" s="202"/>
      <c r="X19" s="202"/>
      <c r="Y19" s="202"/>
      <c r="Z19" s="202"/>
      <c r="AA19" s="202"/>
      <c r="AB19" s="202"/>
      <c r="AC19" s="198"/>
      <c r="AD19" s="198"/>
      <c r="AE19" s="198"/>
      <c r="AF19" s="198"/>
      <c r="AG19" s="198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</row>
    <row r="20" spans="1:43" ht="26.25" customHeight="1">
      <c r="A20" s="201"/>
      <c r="B20" s="202"/>
      <c r="C20" s="202"/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2"/>
      <c r="V20" s="202"/>
      <c r="W20" s="202"/>
      <c r="X20" s="202"/>
      <c r="Y20" s="202"/>
      <c r="Z20" s="202"/>
      <c r="AA20" s="202"/>
      <c r="AB20" s="202"/>
      <c r="AC20" s="198"/>
      <c r="AD20" s="198"/>
      <c r="AE20" s="198"/>
      <c r="AF20" s="198"/>
      <c r="AG20" s="198"/>
      <c r="AH20" s="199"/>
      <c r="AI20" s="199"/>
      <c r="AJ20" s="199"/>
      <c r="AK20" s="199"/>
      <c r="AL20" s="199"/>
      <c r="AM20" s="199"/>
      <c r="AN20" s="199"/>
      <c r="AO20" s="199"/>
      <c r="AP20" s="199"/>
      <c r="AQ20" s="200"/>
    </row>
    <row r="21" spans="1:43" ht="26.25" customHeight="1">
      <c r="A21" s="201"/>
      <c r="B21" s="202"/>
      <c r="C21" s="202"/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2"/>
      <c r="V21" s="202"/>
      <c r="W21" s="202"/>
      <c r="X21" s="202"/>
      <c r="Y21" s="202"/>
      <c r="Z21" s="202"/>
      <c r="AA21" s="202"/>
      <c r="AB21" s="202"/>
      <c r="AC21" s="198"/>
      <c r="AD21" s="198"/>
      <c r="AE21" s="198"/>
      <c r="AF21" s="198"/>
      <c r="AG21" s="198"/>
      <c r="AH21" s="199"/>
      <c r="AI21" s="199"/>
      <c r="AJ21" s="199"/>
      <c r="AK21" s="199"/>
      <c r="AL21" s="199"/>
      <c r="AM21" s="199"/>
      <c r="AN21" s="199"/>
      <c r="AO21" s="199"/>
      <c r="AP21" s="199"/>
      <c r="AQ21" s="200"/>
    </row>
    <row r="22" spans="1:43" ht="26.25" customHeight="1">
      <c r="A22" s="201"/>
      <c r="B22" s="202"/>
      <c r="C22" s="202"/>
      <c r="D22" s="202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2"/>
      <c r="V22" s="202"/>
      <c r="W22" s="202"/>
      <c r="X22" s="202"/>
      <c r="Y22" s="202"/>
      <c r="Z22" s="202"/>
      <c r="AA22" s="202"/>
      <c r="AB22" s="202"/>
      <c r="AC22" s="198"/>
      <c r="AD22" s="198"/>
      <c r="AE22" s="198"/>
      <c r="AF22" s="198"/>
      <c r="AG22" s="198"/>
      <c r="AH22" s="199"/>
      <c r="AI22" s="199"/>
      <c r="AJ22" s="199"/>
      <c r="AK22" s="199"/>
      <c r="AL22" s="199"/>
      <c r="AM22" s="199"/>
      <c r="AN22" s="199"/>
      <c r="AO22" s="199"/>
      <c r="AP22" s="199"/>
      <c r="AQ22" s="200"/>
    </row>
    <row r="23" spans="1:43" ht="26.25" customHeight="1">
      <c r="A23" s="201"/>
      <c r="B23" s="202"/>
      <c r="C23" s="202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2"/>
      <c r="V23" s="202"/>
      <c r="W23" s="202"/>
      <c r="X23" s="202"/>
      <c r="Y23" s="202"/>
      <c r="Z23" s="202"/>
      <c r="AA23" s="202"/>
      <c r="AB23" s="202"/>
      <c r="AC23" s="198"/>
      <c r="AD23" s="198"/>
      <c r="AE23" s="198"/>
      <c r="AF23" s="198"/>
      <c r="AG23" s="198"/>
      <c r="AH23" s="199"/>
      <c r="AI23" s="199"/>
      <c r="AJ23" s="199"/>
      <c r="AK23" s="199"/>
      <c r="AL23" s="199"/>
      <c r="AM23" s="199"/>
      <c r="AN23" s="199"/>
      <c r="AO23" s="199"/>
      <c r="AP23" s="199"/>
      <c r="AQ23" s="200"/>
    </row>
    <row r="24" spans="1:43" ht="26.25" customHeight="1">
      <c r="A24" s="201"/>
      <c r="B24" s="202"/>
      <c r="C24" s="202"/>
      <c r="D24" s="202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2"/>
      <c r="V24" s="202"/>
      <c r="W24" s="202"/>
      <c r="X24" s="202"/>
      <c r="Y24" s="202"/>
      <c r="Z24" s="202"/>
      <c r="AA24" s="202"/>
      <c r="AB24" s="202"/>
      <c r="AC24" s="198"/>
      <c r="AD24" s="198"/>
      <c r="AE24" s="198"/>
      <c r="AF24" s="198"/>
      <c r="AG24" s="198"/>
      <c r="AH24" s="199"/>
      <c r="AI24" s="199"/>
      <c r="AJ24" s="199"/>
      <c r="AK24" s="199"/>
      <c r="AL24" s="199"/>
      <c r="AM24" s="199"/>
      <c r="AN24" s="199"/>
      <c r="AO24" s="199"/>
      <c r="AP24" s="199"/>
      <c r="AQ24" s="200"/>
    </row>
    <row r="25" spans="1:43" ht="26.25" customHeight="1">
      <c r="A25" s="201"/>
      <c r="B25" s="202"/>
      <c r="C25" s="202"/>
      <c r="D25" s="202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2"/>
      <c r="V25" s="202"/>
      <c r="W25" s="202"/>
      <c r="X25" s="202"/>
      <c r="Y25" s="202"/>
      <c r="Z25" s="202"/>
      <c r="AA25" s="202"/>
      <c r="AB25" s="202"/>
      <c r="AC25" s="198"/>
      <c r="AD25" s="198"/>
      <c r="AE25" s="198"/>
      <c r="AF25" s="198"/>
      <c r="AG25" s="198"/>
      <c r="AH25" s="199"/>
      <c r="AI25" s="199"/>
      <c r="AJ25" s="199"/>
      <c r="AK25" s="199"/>
      <c r="AL25" s="199"/>
      <c r="AM25" s="199"/>
      <c r="AN25" s="199"/>
      <c r="AO25" s="199"/>
      <c r="AP25" s="199"/>
      <c r="AQ25" s="200"/>
    </row>
    <row r="26" spans="1:43" ht="26.25" customHeight="1">
      <c r="A26" s="201"/>
      <c r="B26" s="202"/>
      <c r="C26" s="202"/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2"/>
      <c r="V26" s="202"/>
      <c r="W26" s="202"/>
      <c r="X26" s="202"/>
      <c r="Y26" s="202"/>
      <c r="Z26" s="202"/>
      <c r="AA26" s="202"/>
      <c r="AB26" s="202"/>
      <c r="AC26" s="198"/>
      <c r="AD26" s="198"/>
      <c r="AE26" s="198"/>
      <c r="AF26" s="198"/>
      <c r="AG26" s="198"/>
      <c r="AH26" s="199"/>
      <c r="AI26" s="199"/>
      <c r="AJ26" s="199"/>
      <c r="AK26" s="199"/>
      <c r="AL26" s="199"/>
      <c r="AM26" s="199"/>
      <c r="AN26" s="199"/>
      <c r="AO26" s="199"/>
      <c r="AP26" s="199"/>
      <c r="AQ26" s="200"/>
    </row>
    <row r="27" spans="1:43" ht="26.25" customHeight="1">
      <c r="A27" s="201"/>
      <c r="B27" s="202"/>
      <c r="C27" s="202"/>
      <c r="D27" s="202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2"/>
      <c r="V27" s="202"/>
      <c r="W27" s="202"/>
      <c r="X27" s="202"/>
      <c r="Y27" s="202"/>
      <c r="Z27" s="202"/>
      <c r="AA27" s="202"/>
      <c r="AB27" s="202"/>
      <c r="AC27" s="198"/>
      <c r="AD27" s="198"/>
      <c r="AE27" s="198"/>
      <c r="AF27" s="198"/>
      <c r="AG27" s="198"/>
      <c r="AH27" s="199"/>
      <c r="AI27" s="199"/>
      <c r="AJ27" s="199"/>
      <c r="AK27" s="199"/>
      <c r="AL27" s="199"/>
      <c r="AM27" s="199"/>
      <c r="AN27" s="199"/>
      <c r="AO27" s="199"/>
      <c r="AP27" s="199"/>
      <c r="AQ27" s="200"/>
    </row>
    <row r="28" spans="1:43" ht="26.25" customHeight="1">
      <c r="A28" s="201"/>
      <c r="B28" s="202"/>
      <c r="C28" s="202"/>
      <c r="D28" s="20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2"/>
      <c r="V28" s="202"/>
      <c r="W28" s="202"/>
      <c r="X28" s="202"/>
      <c r="Y28" s="202"/>
      <c r="Z28" s="202"/>
      <c r="AA28" s="202"/>
      <c r="AB28" s="202"/>
      <c r="AC28" s="198"/>
      <c r="AD28" s="198"/>
      <c r="AE28" s="198"/>
      <c r="AF28" s="198"/>
      <c r="AG28" s="198"/>
      <c r="AH28" s="199"/>
      <c r="AI28" s="199"/>
      <c r="AJ28" s="199"/>
      <c r="AK28" s="199"/>
      <c r="AL28" s="199"/>
      <c r="AM28" s="199"/>
      <c r="AN28" s="199"/>
      <c r="AO28" s="199"/>
      <c r="AP28" s="199"/>
      <c r="AQ28" s="200"/>
    </row>
    <row r="29" spans="1:43" ht="26.25" customHeight="1">
      <c r="A29" s="201"/>
      <c r="B29" s="202"/>
      <c r="C29" s="202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2"/>
      <c r="V29" s="202"/>
      <c r="W29" s="202"/>
      <c r="X29" s="202"/>
      <c r="Y29" s="202"/>
      <c r="Z29" s="202"/>
      <c r="AA29" s="202"/>
      <c r="AB29" s="202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</row>
    <row r="30" spans="1:43" ht="26.25" customHeight="1">
      <c r="A30" s="201"/>
      <c r="B30" s="202"/>
      <c r="C30" s="202"/>
      <c r="D30" s="202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2"/>
      <c r="V30" s="202"/>
      <c r="W30" s="202"/>
      <c r="X30" s="202"/>
      <c r="Y30" s="202"/>
      <c r="Z30" s="202"/>
      <c r="AA30" s="202"/>
      <c r="AB30" s="202"/>
      <c r="AC30" s="198"/>
      <c r="AD30" s="198"/>
      <c r="AE30" s="198"/>
      <c r="AF30" s="198"/>
      <c r="AG30" s="198"/>
      <c r="AH30" s="199"/>
      <c r="AI30" s="199"/>
      <c r="AJ30" s="199"/>
      <c r="AK30" s="199"/>
      <c r="AL30" s="199"/>
      <c r="AM30" s="199"/>
      <c r="AN30" s="199"/>
      <c r="AO30" s="199"/>
      <c r="AP30" s="199"/>
      <c r="AQ30" s="200"/>
    </row>
    <row r="31" spans="1:43" ht="26.25" customHeight="1">
      <c r="A31" s="201"/>
      <c r="B31" s="202"/>
      <c r="C31" s="202"/>
      <c r="D31" s="202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2"/>
      <c r="V31" s="202"/>
      <c r="W31" s="202"/>
      <c r="X31" s="202"/>
      <c r="Y31" s="202"/>
      <c r="Z31" s="202"/>
      <c r="AA31" s="202"/>
      <c r="AB31" s="202"/>
      <c r="AC31" s="198"/>
      <c r="AD31" s="198"/>
      <c r="AE31" s="198"/>
      <c r="AF31" s="198"/>
      <c r="AG31" s="198"/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</row>
    <row r="32" spans="1:43" ht="26.25" customHeight="1">
      <c r="A32" s="195"/>
      <c r="B32" s="196"/>
      <c r="C32" s="196"/>
      <c r="D32" s="196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6"/>
      <c r="V32" s="196"/>
      <c r="W32" s="196"/>
      <c r="X32" s="196"/>
      <c r="Y32" s="196"/>
      <c r="Z32" s="196"/>
      <c r="AA32" s="196"/>
      <c r="AB32" s="196"/>
      <c r="AC32" s="191"/>
      <c r="AD32" s="191"/>
      <c r="AE32" s="191"/>
      <c r="AF32" s="191"/>
      <c r="AG32" s="191"/>
      <c r="AH32" s="192"/>
      <c r="AI32" s="192"/>
      <c r="AJ32" s="192"/>
      <c r="AK32" s="192"/>
      <c r="AL32" s="192"/>
      <c r="AM32" s="192"/>
      <c r="AN32" s="192"/>
      <c r="AO32" s="192"/>
      <c r="AP32" s="192"/>
      <c r="AQ32" s="193"/>
    </row>
    <row r="33" spans="1:43" ht="19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</row>
    <row r="34" spans="1:12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</sheetData>
  <sheetProtection password="CC6F" sheet="1"/>
  <mergeCells count="176">
    <mergeCell ref="A2:AQ2"/>
    <mergeCell ref="AC15:AG15"/>
    <mergeCell ref="AH15:AQ15"/>
    <mergeCell ref="A9:D9"/>
    <mergeCell ref="E9:T9"/>
    <mergeCell ref="U9:Y9"/>
    <mergeCell ref="Z9:AB9"/>
    <mergeCell ref="AC9:AG9"/>
    <mergeCell ref="A15:D15"/>
    <mergeCell ref="E15:T15"/>
    <mergeCell ref="A19:D19"/>
    <mergeCell ref="E19:T19"/>
    <mergeCell ref="U19:Y19"/>
    <mergeCell ref="Z19:AB19"/>
    <mergeCell ref="U15:Y15"/>
    <mergeCell ref="Z15:AB15"/>
    <mergeCell ref="A16:D16"/>
    <mergeCell ref="E16:T16"/>
    <mergeCell ref="U16:Y16"/>
    <mergeCell ref="Z16:AB16"/>
    <mergeCell ref="A20:D20"/>
    <mergeCell ref="E20:T20"/>
    <mergeCell ref="U20:Y20"/>
    <mergeCell ref="Z20:AB20"/>
    <mergeCell ref="A21:D21"/>
    <mergeCell ref="E21:T21"/>
    <mergeCell ref="AC19:AG19"/>
    <mergeCell ref="AH19:AQ19"/>
    <mergeCell ref="AC20:AG20"/>
    <mergeCell ref="AH20:AQ20"/>
    <mergeCell ref="AC22:AG22"/>
    <mergeCell ref="AH22:AQ22"/>
    <mergeCell ref="AC21:AG21"/>
    <mergeCell ref="AH21:AQ21"/>
    <mergeCell ref="A22:D22"/>
    <mergeCell ref="E22:T22"/>
    <mergeCell ref="U22:Y22"/>
    <mergeCell ref="Z22:AB22"/>
    <mergeCell ref="U21:Y21"/>
    <mergeCell ref="Z21:AB21"/>
    <mergeCell ref="A23:D23"/>
    <mergeCell ref="E23:T23"/>
    <mergeCell ref="U23:Y23"/>
    <mergeCell ref="Z23:AB23"/>
    <mergeCell ref="AC25:AG25"/>
    <mergeCell ref="AH25:AQ25"/>
    <mergeCell ref="A24:D24"/>
    <mergeCell ref="E24:T24"/>
    <mergeCell ref="U24:Y24"/>
    <mergeCell ref="Z24:AB24"/>
    <mergeCell ref="AC23:AG23"/>
    <mergeCell ref="AH23:AQ23"/>
    <mergeCell ref="AC24:AG24"/>
    <mergeCell ref="AH24:AQ24"/>
    <mergeCell ref="AC26:AG26"/>
    <mergeCell ref="AH26:AQ26"/>
    <mergeCell ref="A25:D25"/>
    <mergeCell ref="E25:T25"/>
    <mergeCell ref="A26:D26"/>
    <mergeCell ref="E26:T26"/>
    <mergeCell ref="U26:Y26"/>
    <mergeCell ref="Z26:AB26"/>
    <mergeCell ref="U25:Y25"/>
    <mergeCell ref="Z25:AB25"/>
    <mergeCell ref="A27:D27"/>
    <mergeCell ref="E27:T27"/>
    <mergeCell ref="U27:Y27"/>
    <mergeCell ref="Z27:AB27"/>
    <mergeCell ref="AC29:AG29"/>
    <mergeCell ref="AH29:AQ29"/>
    <mergeCell ref="A28:D28"/>
    <mergeCell ref="E28:T28"/>
    <mergeCell ref="U28:Y28"/>
    <mergeCell ref="Z28:AB28"/>
    <mergeCell ref="AC27:AG27"/>
    <mergeCell ref="AH27:AQ27"/>
    <mergeCell ref="AC28:AG28"/>
    <mergeCell ref="AH28:AQ28"/>
    <mergeCell ref="AC30:AG30"/>
    <mergeCell ref="AH30:AQ30"/>
    <mergeCell ref="A29:D29"/>
    <mergeCell ref="E29:T29"/>
    <mergeCell ref="A30:D30"/>
    <mergeCell ref="E30:T30"/>
    <mergeCell ref="U30:Y30"/>
    <mergeCell ref="Z30:AB30"/>
    <mergeCell ref="U29:Y29"/>
    <mergeCell ref="Z29:AB29"/>
    <mergeCell ref="AC4:AG4"/>
    <mergeCell ref="AH4:AQ4"/>
    <mergeCell ref="A5:D5"/>
    <mergeCell ref="E5:T5"/>
    <mergeCell ref="U5:Y5"/>
    <mergeCell ref="A4:D4"/>
    <mergeCell ref="E4:T4"/>
    <mergeCell ref="U4:Y4"/>
    <mergeCell ref="Z4:AB4"/>
    <mergeCell ref="AH5:AQ5"/>
    <mergeCell ref="A6:D6"/>
    <mergeCell ref="E6:T6"/>
    <mergeCell ref="U6:Y6"/>
    <mergeCell ref="Z6:AB6"/>
    <mergeCell ref="AC5:AG5"/>
    <mergeCell ref="AC7:AG7"/>
    <mergeCell ref="Z5:AB5"/>
    <mergeCell ref="A7:D7"/>
    <mergeCell ref="E7:T7"/>
    <mergeCell ref="AH7:AQ7"/>
    <mergeCell ref="AC6:AG6"/>
    <mergeCell ref="AH6:AQ6"/>
    <mergeCell ref="U8:Y8"/>
    <mergeCell ref="Z8:AB8"/>
    <mergeCell ref="U7:Y7"/>
    <mergeCell ref="Z7:AB7"/>
    <mergeCell ref="A8:D8"/>
    <mergeCell ref="E8:T8"/>
    <mergeCell ref="AC11:AG11"/>
    <mergeCell ref="AH11:AQ11"/>
    <mergeCell ref="AC8:AG8"/>
    <mergeCell ref="AH8:AQ8"/>
    <mergeCell ref="AH9:AQ9"/>
    <mergeCell ref="AC10:AG10"/>
    <mergeCell ref="AH10:AQ10"/>
    <mergeCell ref="A10:D10"/>
    <mergeCell ref="E10:T10"/>
    <mergeCell ref="U10:Y10"/>
    <mergeCell ref="Z10:AB10"/>
    <mergeCell ref="AC12:AG12"/>
    <mergeCell ref="AH12:AQ12"/>
    <mergeCell ref="A11:D11"/>
    <mergeCell ref="E11:T11"/>
    <mergeCell ref="U11:Y11"/>
    <mergeCell ref="A12:D12"/>
    <mergeCell ref="E12:T12"/>
    <mergeCell ref="U12:Y12"/>
    <mergeCell ref="Z12:AB12"/>
    <mergeCell ref="Z11:AB11"/>
    <mergeCell ref="A13:D13"/>
    <mergeCell ref="E13:T13"/>
    <mergeCell ref="U13:Y13"/>
    <mergeCell ref="Z13:AB13"/>
    <mergeCell ref="A14:D14"/>
    <mergeCell ref="E14:T14"/>
    <mergeCell ref="U14:Y14"/>
    <mergeCell ref="Z14:AB14"/>
    <mergeCell ref="U18:Y18"/>
    <mergeCell ref="Z18:AB18"/>
    <mergeCell ref="A17:D17"/>
    <mergeCell ref="E17:T17"/>
    <mergeCell ref="U17:Y17"/>
    <mergeCell ref="Z17:AB17"/>
    <mergeCell ref="AC13:AG13"/>
    <mergeCell ref="AH13:AQ13"/>
    <mergeCell ref="AC14:AG14"/>
    <mergeCell ref="AH14:AQ14"/>
    <mergeCell ref="AC17:AG17"/>
    <mergeCell ref="AH17:AQ17"/>
    <mergeCell ref="AC16:AG16"/>
    <mergeCell ref="AH16:AQ16"/>
    <mergeCell ref="AC18:AG18"/>
    <mergeCell ref="AH18:AQ18"/>
    <mergeCell ref="A31:D31"/>
    <mergeCell ref="E31:T31"/>
    <mergeCell ref="U31:Y31"/>
    <mergeCell ref="Z31:AB31"/>
    <mergeCell ref="AC31:AG31"/>
    <mergeCell ref="AH31:AQ31"/>
    <mergeCell ref="A18:D18"/>
    <mergeCell ref="E18:T18"/>
    <mergeCell ref="AC32:AG32"/>
    <mergeCell ref="AH32:AQ32"/>
    <mergeCell ref="A33:AQ33"/>
    <mergeCell ref="A32:D32"/>
    <mergeCell ref="E32:T32"/>
    <mergeCell ref="U32:Y32"/>
    <mergeCell ref="Z32:AB32"/>
  </mergeCells>
  <printOptions horizontalCentered="1"/>
  <pageMargins left="0.1968503937007874" right="0.1968503937007874" top="0.8267716535433072" bottom="0.2755905511811024" header="0.511811023622047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h-okuno</dc:creator>
  <cp:keywords/>
  <dc:description/>
  <cp:lastModifiedBy>TOUSHIN</cp:lastModifiedBy>
  <cp:lastPrinted>2023-07-11T06:25:01Z</cp:lastPrinted>
  <dcterms:created xsi:type="dcterms:W3CDTF">2009-04-08T00:15:03Z</dcterms:created>
  <dcterms:modified xsi:type="dcterms:W3CDTF">2023-07-11T06:26:14Z</dcterms:modified>
  <cp:category/>
  <cp:version/>
  <cp:contentType/>
  <cp:contentStatus/>
</cp:coreProperties>
</file>